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4055"/>
  </bookViews>
  <sheets>
    <sheet name="第四季度应拨付汇总表" sheetId="4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3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<sst xmlns="http://schemas.openxmlformats.org/spreadsheetml/2006/main" count="39">
  <si>
    <t>附件1</t>
  </si>
  <si>
    <t>2024年第四季度政策性农业保险中央和省级保费补贴资金核定表</t>
  </si>
  <si>
    <t>单位：万元</t>
  </si>
  <si>
    <t>序号</t>
  </si>
  <si>
    <t>地级市</t>
  </si>
  <si>
    <t>核定金额</t>
  </si>
  <si>
    <t>其中：</t>
  </si>
  <si>
    <t>合计</t>
  </si>
  <si>
    <t>人保财险</t>
  </si>
  <si>
    <t>太平洋财险</t>
  </si>
  <si>
    <t>中华财险</t>
  </si>
  <si>
    <t>平安财险</t>
  </si>
  <si>
    <t>国寿财险</t>
  </si>
  <si>
    <t>阳光农险</t>
  </si>
  <si>
    <t>太平财险</t>
  </si>
  <si>
    <t>大地财险</t>
  </si>
  <si>
    <t>阳光财险（万元）</t>
  </si>
  <si>
    <t>中央补贴</t>
  </si>
  <si>
    <t>省级补贴</t>
  </si>
  <si>
    <t>广州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</si>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</sst>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000_ "/>
    <numFmt numFmtId="178" formatCode="_ * #,##0.000000_ ;_ * \-#,##0.000000_ ;_ * &quot;-&quot;??.0000_ ;_ @_ "/>
    <numFmt numFmtId="179" formatCode="_ * #,##0.000000_ ;_ * \-#,##0.0000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0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center" vertical="center"/>
    </xf>
    <xf numFmtId="178" fontId="2" fillId="0" borderId="0" xfId="50" applyNumberFormat="1" applyAlignment="1">
      <alignment horizontal="center" vertical="center"/>
    </xf>
    <xf numFmtId="0" fontId="2" fillId="0" borderId="0" xfId="50">
      <alignment vertical="center"/>
    </xf>
    <xf numFmtId="0" fontId="3" fillId="0" borderId="0" xfId="50" applyFont="1" applyAlignment="1">
      <alignment horizontal="left" vertical="center"/>
    </xf>
    <xf numFmtId="0" fontId="4" fillId="0" borderId="0" xfId="44" applyFont="1" applyAlignment="1">
      <alignment horizontal="center" vertical="center"/>
    </xf>
    <xf numFmtId="0" fontId="5" fillId="0" borderId="0" xfId="44" applyFont="1" applyAlignment="1">
      <alignment horizontal="center" vertical="center"/>
    </xf>
    <xf numFmtId="178" fontId="6" fillId="0" borderId="1" xfId="44" applyNumberFormat="1" applyFont="1" applyBorder="1" applyAlignment="1">
      <alignment horizontal="center" vertical="center"/>
    </xf>
    <xf numFmtId="0" fontId="7" fillId="0" borderId="2" xfId="44" applyFont="1" applyBorder="1" applyAlignment="1">
      <alignment horizontal="center" vertical="center"/>
    </xf>
    <xf numFmtId="0" fontId="7" fillId="0" borderId="2" xfId="44" applyFont="1" applyBorder="1" applyAlignment="1">
      <alignment horizontal="center" vertical="center" wrapText="1"/>
    </xf>
    <xf numFmtId="177" fontId="7" fillId="0" borderId="2" xfId="44" applyNumberFormat="1" applyFont="1" applyBorder="1" applyAlignment="1">
      <alignment horizontal="center" vertical="center" wrapText="1"/>
    </xf>
    <xf numFmtId="177" fontId="7" fillId="0" borderId="3" xfId="44" applyNumberFormat="1" applyFont="1" applyBorder="1" applyAlignment="1">
      <alignment horizontal="center" vertical="center"/>
    </xf>
    <xf numFmtId="177" fontId="7" fillId="0" borderId="4" xfId="44" applyNumberFormat="1" applyFont="1" applyBorder="1" applyAlignment="1">
      <alignment horizontal="center" vertical="center"/>
    </xf>
    <xf numFmtId="177" fontId="7" fillId="0" borderId="2" xfId="44" applyNumberFormat="1" applyFont="1" applyBorder="1" applyAlignment="1">
      <alignment horizontal="center" vertical="center"/>
    </xf>
    <xf numFmtId="178" fontId="7" fillId="0" borderId="3" xfId="44" applyNumberFormat="1" applyFont="1" applyBorder="1" applyAlignment="1">
      <alignment horizontal="center" vertical="center"/>
    </xf>
    <xf numFmtId="178" fontId="8" fillId="0" borderId="5" xfId="44" applyNumberFormat="1" applyFont="1" applyBorder="1" applyAlignment="1">
      <alignment horizontal="center" vertical="center"/>
    </xf>
    <xf numFmtId="178" fontId="6" fillId="0" borderId="5" xfId="44" applyNumberFormat="1" applyFont="1" applyBorder="1" applyAlignment="1">
      <alignment horizontal="center" vertical="center"/>
    </xf>
    <xf numFmtId="178" fontId="6" fillId="0" borderId="2" xfId="44" applyNumberFormat="1" applyFont="1" applyBorder="1" applyAlignment="1">
      <alignment horizontal="center" vertical="center"/>
    </xf>
    <xf numFmtId="176" fontId="9" fillId="0" borderId="2" xfId="44" applyNumberFormat="1" applyFont="1" applyBorder="1" applyAlignment="1">
      <alignment horizontal="center" vertical="center"/>
    </xf>
    <xf numFmtId="178" fontId="0" fillId="0" borderId="2" xfId="44" applyNumberFormat="1" applyFont="1" applyBorder="1" applyAlignment="1">
      <alignment horizontal="center" vertical="center"/>
    </xf>
    <xf numFmtId="179" fontId="6" fillId="0" borderId="2" xfId="52" applyNumberFormat="1" applyFont="1" applyBorder="1" applyAlignment="1">
      <alignment horizontal="center" vertical="center"/>
    </xf>
    <xf numFmtId="179" fontId="6" fillId="0" borderId="2" xfId="52" applyNumberFormat="1" applyFont="1" applyFill="1" applyBorder="1" applyAlignment="1">
      <alignment horizontal="center" vertical="center" wrapText="1"/>
    </xf>
    <xf numFmtId="43" fontId="6" fillId="0" borderId="5" xfId="52" applyFont="1" applyBorder="1" applyAlignment="1">
      <alignment horizontal="center" vertical="center"/>
    </xf>
    <xf numFmtId="0" fontId="3" fillId="0" borderId="0" xfId="44" applyFont="1" applyAlignment="1">
      <alignment horizontal="right" vertical="center"/>
    </xf>
    <xf numFmtId="177" fontId="7" fillId="0" borderId="5" xfId="44" applyNumberFormat="1" applyFont="1" applyBorder="1" applyAlignment="1">
      <alignment horizontal="center" vertical="center"/>
    </xf>
    <xf numFmtId="177" fontId="7" fillId="0" borderId="2" xfId="51" applyNumberFormat="1" applyFont="1" applyBorder="1" applyAlignment="1">
      <alignment horizontal="center" vertical="center" wrapText="1"/>
    </xf>
    <xf numFmtId="43" fontId="6" fillId="0" borderId="2" xfId="52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27"/>
  <sheetViews>
    <sheetView tabSelected="1" zoomScale="75" zoomScaleNormal="75" workbookViewId="0">
      <selection activeCell="C4" sqref="C4:C6"/>
    </sheetView>
  </sheetViews>
  <sheetFormatPr defaultColWidth="9" defaultRowHeight="14.25"/>
  <cols>
    <col min="1" max="1" width="6.625" style="4" customWidth="1"/>
    <col min="2" max="2" width="8.375" style="4" customWidth="1"/>
    <col min="3" max="3" width="13.6666666666667" style="4" customWidth="1"/>
    <col min="4" max="5" width="15.875" style="4" customWidth="1"/>
    <col min="6" max="11" width="14.875" style="4" customWidth="1"/>
    <col min="12" max="14" width="13.75" style="4" customWidth="1"/>
    <col min="15" max="15" width="12.125" style="4" customWidth="1"/>
    <col min="16" max="16" width="17" style="4" customWidth="1"/>
    <col min="17" max="18" width="15.625" style="4" customWidth="1"/>
    <col min="19" max="19" width="12.875" style="4" customWidth="1"/>
    <col min="20" max="20" width="12.375" style="4" customWidth="1"/>
    <col min="21" max="21" width="12.875" style="4" customWidth="1"/>
    <col min="22" max="22" width="11.375" style="4" customWidth="1"/>
    <col min="23" max="23" width="12.125" style="4" customWidth="1"/>
    <col min="24" max="24" width="14.5" style="4" hidden="1" customWidth="1"/>
    <col min="25" max="16384" width="9" style="4"/>
  </cols>
  <sheetData>
    <row r="1" ht="30.95" customHeight="1" spans="1:2">
      <c r="A1" s="5" t="s">
        <v>0</v>
      </c>
      <c r="B1" s="5"/>
    </row>
    <row r="2" s="1" customFormat="1" ht="31.5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33.95" customHeight="1" spans="1:21">
      <c r="A3" s="6"/>
      <c r="B3" s="7"/>
      <c r="C3" s="7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U3" s="24" t="s">
        <v>2</v>
      </c>
    </row>
    <row r="4" ht="36" customHeight="1" spans="1:23">
      <c r="A4" s="9" t="s">
        <v>3</v>
      </c>
      <c r="B4" s="10" t="s">
        <v>4</v>
      </c>
      <c r="C4" s="11" t="s">
        <v>5</v>
      </c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25"/>
    </row>
    <row r="5" ht="36" customHeight="1" spans="1:23">
      <c r="A5" s="9"/>
      <c r="B5" s="10"/>
      <c r="C5" s="11"/>
      <c r="D5" s="11" t="s">
        <v>7</v>
      </c>
      <c r="E5" s="11"/>
      <c r="F5" s="11" t="s">
        <v>8</v>
      </c>
      <c r="G5" s="11"/>
      <c r="H5" s="14" t="s">
        <v>9</v>
      </c>
      <c r="I5" s="14"/>
      <c r="J5" s="14" t="s">
        <v>10</v>
      </c>
      <c r="K5" s="14"/>
      <c r="L5" s="14" t="s">
        <v>11</v>
      </c>
      <c r="M5" s="14"/>
      <c r="N5" s="14" t="s">
        <v>12</v>
      </c>
      <c r="O5" s="14"/>
      <c r="P5" s="14" t="s">
        <v>13</v>
      </c>
      <c r="Q5" s="14"/>
      <c r="R5" s="14" t="s">
        <v>14</v>
      </c>
      <c r="S5" s="14"/>
      <c r="T5" s="14" t="s">
        <v>15</v>
      </c>
      <c r="U5" s="14"/>
      <c r="V5" s="9" t="s">
        <v>16</v>
      </c>
      <c r="W5" s="9"/>
    </row>
    <row r="6" s="2" customFormat="1" ht="42" customHeight="1" spans="1:23">
      <c r="A6" s="9"/>
      <c r="B6" s="10"/>
      <c r="C6" s="11"/>
      <c r="D6" s="11" t="s">
        <v>17</v>
      </c>
      <c r="E6" s="11" t="s">
        <v>18</v>
      </c>
      <c r="F6" s="11" t="s">
        <v>17</v>
      </c>
      <c r="G6" s="11" t="s">
        <v>18</v>
      </c>
      <c r="H6" s="11" t="s">
        <v>17</v>
      </c>
      <c r="I6" s="11" t="s">
        <v>18</v>
      </c>
      <c r="J6" s="11" t="s">
        <v>17</v>
      </c>
      <c r="K6" s="11" t="s">
        <v>18</v>
      </c>
      <c r="L6" s="11" t="s">
        <v>17</v>
      </c>
      <c r="M6" s="11" t="s">
        <v>18</v>
      </c>
      <c r="N6" s="11" t="s">
        <v>17</v>
      </c>
      <c r="O6" s="11" t="s">
        <v>18</v>
      </c>
      <c r="P6" s="11" t="s">
        <v>17</v>
      </c>
      <c r="Q6" s="11" t="s">
        <v>18</v>
      </c>
      <c r="R6" s="11" t="s">
        <v>17</v>
      </c>
      <c r="S6" s="11" t="s">
        <v>18</v>
      </c>
      <c r="T6" s="11" t="s">
        <v>17</v>
      </c>
      <c r="U6" s="11" t="s">
        <v>18</v>
      </c>
      <c r="V6" s="26" t="s">
        <v>17</v>
      </c>
      <c r="W6" s="26" t="s">
        <v>18</v>
      </c>
    </row>
    <row r="7" s="3" customFormat="1" ht="36" customHeight="1" spans="1:24">
      <c r="A7" s="15" t="s">
        <v>7</v>
      </c>
      <c r="B7" s="16"/>
      <c r="C7" s="17">
        <v>52320.544907</v>
      </c>
      <c r="D7" s="18">
        <v>25424.558224</v>
      </c>
      <c r="E7" s="18">
        <v>26895.986683</v>
      </c>
      <c r="F7" s="18">
        <v>11516.962016</v>
      </c>
      <c r="G7" s="18">
        <v>15056.97305</v>
      </c>
      <c r="H7" s="18">
        <v>2839.124015</v>
      </c>
      <c r="I7" s="18">
        <v>2020.566096</v>
      </c>
      <c r="J7" s="18">
        <v>3280.506905</v>
      </c>
      <c r="K7" s="18">
        <v>3019.051131</v>
      </c>
      <c r="L7" s="18">
        <v>3340.736586</v>
      </c>
      <c r="M7" s="18">
        <v>2793.710784</v>
      </c>
      <c r="N7" s="18">
        <v>2936.909102</v>
      </c>
      <c r="O7" s="18">
        <v>2731.327341</v>
      </c>
      <c r="P7" s="18">
        <v>1394.668146</v>
      </c>
      <c r="Q7" s="18">
        <v>924.402143</v>
      </c>
      <c r="R7" s="18">
        <v>113.906074</v>
      </c>
      <c r="S7" s="18">
        <v>110.240202</v>
      </c>
      <c r="T7" s="27">
        <v>1.74538</v>
      </c>
      <c r="U7" s="18">
        <v>88.15884</v>
      </c>
      <c r="V7" s="22">
        <v>0</v>
      </c>
      <c r="W7" s="18">
        <v>151.557096</v>
      </c>
      <c r="X7" s="3">
        <f>C7-D7-E7</f>
        <v>0</v>
      </c>
    </row>
    <row r="8" s="3" customFormat="1" ht="36" customHeight="1" spans="1:24">
      <c r="A8" s="19">
        <v>1</v>
      </c>
      <c r="B8" s="20" t="s">
        <v>19</v>
      </c>
      <c r="C8" s="17">
        <v>2692.731157</v>
      </c>
      <c r="D8" s="21">
        <v>2471.503574</v>
      </c>
      <c r="E8" s="21">
        <v>221.227583</v>
      </c>
      <c r="F8" s="22">
        <v>508.589052</v>
      </c>
      <c r="G8" s="22">
        <v>10.877902</v>
      </c>
      <c r="H8" s="22">
        <v>53.968776</v>
      </c>
      <c r="I8" s="22">
        <v>110.99142</v>
      </c>
      <c r="J8" s="22">
        <v>0</v>
      </c>
      <c r="K8" s="22">
        <v>31.988408</v>
      </c>
      <c r="L8" s="22">
        <v>1519.34869</v>
      </c>
      <c r="M8" s="22">
        <v>55.181168</v>
      </c>
      <c r="N8" s="22">
        <v>0</v>
      </c>
      <c r="O8" s="22">
        <v>12.185685</v>
      </c>
      <c r="P8" s="22">
        <v>389.597056</v>
      </c>
      <c r="Q8" s="22">
        <v>0.003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3">
        <f t="shared" ref="X8:X27" si="0">C8-D8-E8</f>
        <v>3.12638803734444e-13</v>
      </c>
    </row>
    <row r="9" s="3" customFormat="1" ht="36" customHeight="1" spans="1:24">
      <c r="A9" s="19">
        <v>2</v>
      </c>
      <c r="B9" s="20" t="s">
        <v>20</v>
      </c>
      <c r="C9" s="17">
        <v>164.839328</v>
      </c>
      <c r="D9" s="21">
        <v>162.852044</v>
      </c>
      <c r="E9" s="21">
        <v>1.987284</v>
      </c>
      <c r="F9" s="22">
        <v>158.91656</v>
      </c>
      <c r="G9" s="22">
        <v>0</v>
      </c>
      <c r="H9" s="22">
        <v>0</v>
      </c>
      <c r="I9" s="22">
        <v>1.987284</v>
      </c>
      <c r="J9" s="22">
        <v>0</v>
      </c>
      <c r="K9" s="22">
        <v>0</v>
      </c>
      <c r="L9" s="22">
        <v>3.935484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3">
        <f t="shared" si="0"/>
        <v>-1.17683640610267e-14</v>
      </c>
    </row>
    <row r="10" s="3" customFormat="1" ht="36" customHeight="1" spans="1:24">
      <c r="A10" s="19">
        <v>3</v>
      </c>
      <c r="B10" s="20" t="s">
        <v>21</v>
      </c>
      <c r="C10" s="17">
        <v>577.682989</v>
      </c>
      <c r="D10" s="21">
        <v>321.348304</v>
      </c>
      <c r="E10" s="21">
        <v>256.334685</v>
      </c>
      <c r="F10" s="22">
        <v>296.703964</v>
      </c>
      <c r="G10" s="22">
        <v>84.7714280000001</v>
      </c>
      <c r="H10" s="22">
        <v>14.548296</v>
      </c>
      <c r="I10" s="22">
        <v>9.685393</v>
      </c>
      <c r="J10" s="22">
        <v>10.096044</v>
      </c>
      <c r="K10" s="22">
        <v>119.886552</v>
      </c>
      <c r="L10" s="22">
        <v>0</v>
      </c>
      <c r="M10" s="22">
        <v>41.991312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3">
        <f t="shared" si="0"/>
        <v>0</v>
      </c>
    </row>
    <row r="11" s="3" customFormat="1" ht="36" customHeight="1" spans="1:24">
      <c r="A11" s="19">
        <v>4</v>
      </c>
      <c r="B11" s="20" t="s">
        <v>22</v>
      </c>
      <c r="C11" s="17">
        <v>558.550717</v>
      </c>
      <c r="D11" s="21">
        <v>446.908603</v>
      </c>
      <c r="E11" s="21">
        <v>111.642114</v>
      </c>
      <c r="F11" s="22">
        <v>15.70183</v>
      </c>
      <c r="G11" s="22">
        <v>18.509647</v>
      </c>
      <c r="H11" s="22">
        <v>365.264166</v>
      </c>
      <c r="I11" s="22">
        <v>0</v>
      </c>
      <c r="J11" s="22">
        <v>0</v>
      </c>
      <c r="K11" s="22">
        <v>0</v>
      </c>
      <c r="L11" s="22">
        <v>18.058377</v>
      </c>
      <c r="M11" s="22">
        <v>92.192417</v>
      </c>
      <c r="N11" s="22">
        <v>0</v>
      </c>
      <c r="O11" s="22">
        <v>0</v>
      </c>
      <c r="P11" s="22">
        <v>0</v>
      </c>
      <c r="Q11" s="22">
        <v>0</v>
      </c>
      <c r="R11" s="22">
        <v>47.88423</v>
      </c>
      <c r="S11" s="22">
        <v>0.94005</v>
      </c>
      <c r="T11" s="22">
        <v>0</v>
      </c>
      <c r="U11" s="22">
        <v>0</v>
      </c>
      <c r="V11" s="22">
        <v>0</v>
      </c>
      <c r="W11" s="22">
        <v>0</v>
      </c>
      <c r="X11" s="3">
        <f t="shared" si="0"/>
        <v>0</v>
      </c>
    </row>
    <row r="12" s="3" customFormat="1" ht="36" customHeight="1" spans="1:24">
      <c r="A12" s="19">
        <v>5</v>
      </c>
      <c r="B12" s="20" t="s">
        <v>23</v>
      </c>
      <c r="C12" s="17">
        <v>3208.928921</v>
      </c>
      <c r="D12" s="21">
        <v>1894.663278</v>
      </c>
      <c r="E12" s="21">
        <v>1314.265643</v>
      </c>
      <c r="F12" s="22">
        <v>1501.826476</v>
      </c>
      <c r="G12" s="22">
        <v>1056.742074</v>
      </c>
      <c r="H12" s="22">
        <v>0</v>
      </c>
      <c r="I12" s="22">
        <v>0</v>
      </c>
      <c r="J12" s="22">
        <v>229.968</v>
      </c>
      <c r="K12" s="22">
        <v>141.918864</v>
      </c>
      <c r="L12" s="22">
        <v>97.558494</v>
      </c>
      <c r="M12" s="22">
        <v>65.504241</v>
      </c>
      <c r="N12" s="22">
        <v>65.310308</v>
      </c>
      <c r="O12" s="22">
        <v>50.100464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3">
        <f t="shared" si="0"/>
        <v>0</v>
      </c>
    </row>
    <row r="13" s="3" customFormat="1" ht="36" customHeight="1" spans="1:24">
      <c r="A13" s="19">
        <v>6</v>
      </c>
      <c r="B13" s="20" t="s">
        <v>24</v>
      </c>
      <c r="C13" s="23">
        <v>1816.911934</v>
      </c>
      <c r="D13" s="21">
        <v>1057.929363</v>
      </c>
      <c r="E13" s="21">
        <v>758.982571</v>
      </c>
      <c r="F13" s="22">
        <v>374.620348</v>
      </c>
      <c r="G13" s="22">
        <v>289.758284</v>
      </c>
      <c r="H13" s="22">
        <v>0</v>
      </c>
      <c r="I13" s="22">
        <v>0</v>
      </c>
      <c r="J13" s="22">
        <v>54.78396</v>
      </c>
      <c r="K13" s="22">
        <v>41.797095</v>
      </c>
      <c r="L13" s="22">
        <v>0</v>
      </c>
      <c r="M13" s="22">
        <v>0</v>
      </c>
      <c r="N13" s="22">
        <v>628.525055</v>
      </c>
      <c r="O13" s="22">
        <v>427.427192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3">
        <f t="shared" si="0"/>
        <v>0</v>
      </c>
    </row>
    <row r="14" s="3" customFormat="1" ht="36" customHeight="1" spans="1:24">
      <c r="A14" s="19">
        <v>7</v>
      </c>
      <c r="B14" s="20" t="s">
        <v>25</v>
      </c>
      <c r="C14" s="17">
        <v>1661.340288</v>
      </c>
      <c r="D14" s="21">
        <v>698.021902</v>
      </c>
      <c r="E14" s="21">
        <v>963.318386</v>
      </c>
      <c r="F14" s="22">
        <v>272.64014</v>
      </c>
      <c r="G14" s="22">
        <v>448.626366</v>
      </c>
      <c r="H14" s="22">
        <v>0</v>
      </c>
      <c r="I14" s="22">
        <v>18.3968</v>
      </c>
      <c r="J14" s="22">
        <v>212.58456</v>
      </c>
      <c r="K14" s="22">
        <v>245.400594</v>
      </c>
      <c r="L14" s="22">
        <v>143.241682</v>
      </c>
      <c r="M14" s="22">
        <v>206.750426</v>
      </c>
      <c r="N14" s="22">
        <v>69.55552</v>
      </c>
      <c r="O14" s="22">
        <v>44.1442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3">
        <f t="shared" si="0"/>
        <v>0</v>
      </c>
    </row>
    <row r="15" s="3" customFormat="1" ht="36" customHeight="1" spans="1:24">
      <c r="A15" s="19">
        <v>8</v>
      </c>
      <c r="B15" s="20" t="s">
        <v>26</v>
      </c>
      <c r="C15" s="17">
        <v>2606.465369</v>
      </c>
      <c r="D15" s="21">
        <v>1032.179839</v>
      </c>
      <c r="E15" s="21">
        <v>1574.28553</v>
      </c>
      <c r="F15" s="22">
        <v>743.005404</v>
      </c>
      <c r="G15" s="22">
        <v>1025.438432</v>
      </c>
      <c r="H15" s="22">
        <v>161.372368</v>
      </c>
      <c r="I15" s="22">
        <v>181.657673</v>
      </c>
      <c r="J15" s="22">
        <v>6.21977</v>
      </c>
      <c r="K15" s="22">
        <v>177.381294</v>
      </c>
      <c r="L15" s="22">
        <v>119.704584</v>
      </c>
      <c r="M15" s="22">
        <v>98.870712</v>
      </c>
      <c r="N15" s="22">
        <v>0.132333</v>
      </c>
      <c r="O15" s="22">
        <v>2.778579</v>
      </c>
      <c r="P15" s="22">
        <v>0</v>
      </c>
      <c r="Q15" s="22">
        <v>0</v>
      </c>
      <c r="R15" s="22">
        <v>0</v>
      </c>
      <c r="S15" s="22">
        <v>0</v>
      </c>
      <c r="T15" s="22">
        <v>1.74538</v>
      </c>
      <c r="U15" s="22">
        <v>88.15884</v>
      </c>
      <c r="V15" s="22">
        <v>0</v>
      </c>
      <c r="W15" s="22">
        <v>0</v>
      </c>
      <c r="X15" s="3">
        <f t="shared" si="0"/>
        <v>0</v>
      </c>
    </row>
    <row r="16" s="3" customFormat="1" ht="36" customHeight="1" spans="1:24">
      <c r="A16" s="19">
        <v>9</v>
      </c>
      <c r="B16" s="20" t="s">
        <v>27</v>
      </c>
      <c r="C16" s="17">
        <v>759.164106</v>
      </c>
      <c r="D16" s="21">
        <v>172.913904</v>
      </c>
      <c r="E16" s="21">
        <v>586.250202</v>
      </c>
      <c r="F16" s="22">
        <v>107.046268</v>
      </c>
      <c r="G16" s="22">
        <v>199.824344</v>
      </c>
      <c r="H16" s="22">
        <v>6.379856</v>
      </c>
      <c r="I16" s="22">
        <v>15.707898</v>
      </c>
      <c r="J16" s="22">
        <v>47.80478</v>
      </c>
      <c r="K16" s="22">
        <v>328.05036</v>
      </c>
      <c r="L16" s="22">
        <v>11.683</v>
      </c>
      <c r="M16" s="22">
        <v>42.6676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3">
        <f t="shared" si="0"/>
        <v>0</v>
      </c>
    </row>
    <row r="17" s="3" customFormat="1" ht="36" customHeight="1" spans="1:24">
      <c r="A17" s="19">
        <v>10</v>
      </c>
      <c r="B17" s="20" t="s">
        <v>28</v>
      </c>
      <c r="C17" s="17">
        <v>28.597036</v>
      </c>
      <c r="D17" s="21">
        <v>2.534196</v>
      </c>
      <c r="E17" s="21">
        <v>26.06284</v>
      </c>
      <c r="F17" s="22">
        <v>1.423156</v>
      </c>
      <c r="G17" s="22">
        <v>11.094624</v>
      </c>
      <c r="H17" s="22">
        <v>0</v>
      </c>
      <c r="I17" s="22">
        <v>5.653046</v>
      </c>
      <c r="J17" s="22">
        <v>0</v>
      </c>
      <c r="K17" s="22">
        <v>0</v>
      </c>
      <c r="L17" s="22">
        <v>0.175</v>
      </c>
      <c r="M17" s="22">
        <v>3.86579</v>
      </c>
      <c r="N17" s="22">
        <v>0.93604</v>
      </c>
      <c r="O17" s="22">
        <v>5.44938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3">
        <f t="shared" si="0"/>
        <v>0</v>
      </c>
    </row>
    <row r="18" s="3" customFormat="1" ht="36" customHeight="1" spans="1:24">
      <c r="A18" s="19">
        <v>11</v>
      </c>
      <c r="B18" s="20" t="s">
        <v>29</v>
      </c>
      <c r="C18" s="17">
        <v>32.882587</v>
      </c>
      <c r="D18" s="21">
        <v>17.239432</v>
      </c>
      <c r="E18" s="21">
        <v>15.643155</v>
      </c>
      <c r="F18" s="22">
        <v>0.194418</v>
      </c>
      <c r="G18" s="22">
        <v>0.60231</v>
      </c>
      <c r="H18" s="22">
        <v>0.470148</v>
      </c>
      <c r="I18" s="22">
        <v>5.068107</v>
      </c>
      <c r="J18" s="22">
        <v>0</v>
      </c>
      <c r="K18" s="22">
        <v>0</v>
      </c>
      <c r="L18" s="22">
        <v>0.00490000000000001</v>
      </c>
      <c r="M18" s="22">
        <v>3.102435</v>
      </c>
      <c r="N18" s="22">
        <v>16.569966</v>
      </c>
      <c r="O18" s="22">
        <v>6.870303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3">
        <f t="shared" si="0"/>
        <v>0</v>
      </c>
    </row>
    <row r="19" s="3" customFormat="1" ht="36" customHeight="1" spans="1:24">
      <c r="A19" s="19">
        <v>12</v>
      </c>
      <c r="B19" s="20" t="s">
        <v>30</v>
      </c>
      <c r="C19" s="17">
        <v>2625.28231</v>
      </c>
      <c r="D19" s="21">
        <v>915.046478</v>
      </c>
      <c r="E19" s="21">
        <v>1710.235832</v>
      </c>
      <c r="F19" s="22">
        <v>105.261588</v>
      </c>
      <c r="G19" s="22">
        <v>1040.767987</v>
      </c>
      <c r="H19" s="22">
        <v>107.956</v>
      </c>
      <c r="I19" s="22">
        <v>13.07664</v>
      </c>
      <c r="J19" s="22">
        <v>393.04524</v>
      </c>
      <c r="K19" s="22">
        <v>254.830875</v>
      </c>
      <c r="L19" s="22">
        <v>188.86891</v>
      </c>
      <c r="M19" s="22">
        <v>137.397139</v>
      </c>
      <c r="N19" s="22">
        <v>0</v>
      </c>
      <c r="O19" s="22">
        <v>0</v>
      </c>
      <c r="P19" s="22">
        <v>119.91474</v>
      </c>
      <c r="Q19" s="22">
        <v>264.163191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3">
        <f t="shared" si="0"/>
        <v>0</v>
      </c>
    </row>
    <row r="20" s="3" customFormat="1" ht="36" customHeight="1" spans="1:24">
      <c r="A20" s="19">
        <v>13</v>
      </c>
      <c r="B20" s="20" t="s">
        <v>31</v>
      </c>
      <c r="C20" s="23">
        <v>3136.515802</v>
      </c>
      <c r="D20" s="21">
        <v>1337.386337</v>
      </c>
      <c r="E20" s="21">
        <v>1799.129465</v>
      </c>
      <c r="F20" s="22">
        <v>697.110134</v>
      </c>
      <c r="G20" s="22">
        <v>1242.745542</v>
      </c>
      <c r="H20" s="22">
        <v>181.132633</v>
      </c>
      <c r="I20" s="22">
        <v>122.759179</v>
      </c>
      <c r="J20" s="22">
        <v>254.52904</v>
      </c>
      <c r="K20" s="22">
        <v>181.79425</v>
      </c>
      <c r="L20" s="22">
        <v>127.38696</v>
      </c>
      <c r="M20" s="22">
        <v>79.61685</v>
      </c>
      <c r="N20" s="22">
        <v>11.205726</v>
      </c>
      <c r="O20" s="22">
        <v>62.913492</v>
      </c>
      <c r="P20" s="22">
        <v>0</v>
      </c>
      <c r="Q20" s="22">
        <v>0</v>
      </c>
      <c r="R20" s="22">
        <v>66.021844</v>
      </c>
      <c r="S20" s="22">
        <v>109.300152</v>
      </c>
      <c r="T20" s="22">
        <v>0</v>
      </c>
      <c r="U20" s="22">
        <v>0</v>
      </c>
      <c r="V20" s="22">
        <v>0</v>
      </c>
      <c r="W20" s="22">
        <v>0</v>
      </c>
      <c r="X20" s="3">
        <f t="shared" si="0"/>
        <v>0</v>
      </c>
    </row>
    <row r="21" s="3" customFormat="1" ht="36" customHeight="1" spans="1:24">
      <c r="A21" s="19">
        <v>14</v>
      </c>
      <c r="B21" s="20" t="s">
        <v>32</v>
      </c>
      <c r="C21" s="17">
        <v>5425.935885</v>
      </c>
      <c r="D21" s="21">
        <v>1886.676178</v>
      </c>
      <c r="E21" s="21">
        <v>3539.259707</v>
      </c>
      <c r="F21" s="22">
        <v>1373.603054</v>
      </c>
      <c r="G21" s="22">
        <v>2254.075572</v>
      </c>
      <c r="H21" s="22">
        <v>56.187504</v>
      </c>
      <c r="I21" s="22">
        <v>219.731497</v>
      </c>
      <c r="J21" s="22">
        <v>386.19844</v>
      </c>
      <c r="K21" s="22">
        <v>778.94219</v>
      </c>
      <c r="L21" s="22">
        <v>70.68718</v>
      </c>
      <c r="M21" s="22">
        <v>286.510448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3">
        <f t="shared" si="0"/>
        <v>0</v>
      </c>
    </row>
    <row r="22" s="3" customFormat="1" ht="36" customHeight="1" spans="1:24">
      <c r="A22" s="19">
        <v>15</v>
      </c>
      <c r="B22" s="20" t="s">
        <v>33</v>
      </c>
      <c r="C22" s="17">
        <v>10557.308028</v>
      </c>
      <c r="D22" s="21">
        <v>4893.366849</v>
      </c>
      <c r="E22" s="21">
        <v>5663.941179</v>
      </c>
      <c r="F22" s="22">
        <v>2422.544311</v>
      </c>
      <c r="G22" s="22">
        <v>3053.575936</v>
      </c>
      <c r="H22" s="22">
        <v>1281.147582</v>
      </c>
      <c r="I22" s="22">
        <v>989.246385</v>
      </c>
      <c r="J22" s="22">
        <v>83.287584</v>
      </c>
      <c r="K22" s="22">
        <v>130.515615</v>
      </c>
      <c r="L22" s="22">
        <v>557.174396</v>
      </c>
      <c r="M22" s="22">
        <v>585.500918</v>
      </c>
      <c r="N22" s="22">
        <v>549.212976</v>
      </c>
      <c r="O22" s="22">
        <v>753.545229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151.557096</v>
      </c>
      <c r="X22" s="3">
        <f t="shared" si="0"/>
        <v>0</v>
      </c>
    </row>
    <row r="23" s="3" customFormat="1" ht="36" customHeight="1" spans="1:24">
      <c r="A23" s="19">
        <v>16</v>
      </c>
      <c r="B23" s="20" t="s">
        <v>34</v>
      </c>
      <c r="C23" s="23">
        <v>7283.946077</v>
      </c>
      <c r="D23" s="21">
        <v>3180.644664</v>
      </c>
      <c r="E23" s="21">
        <v>4103.301413</v>
      </c>
      <c r="F23" s="22">
        <v>442.008243</v>
      </c>
      <c r="G23" s="22">
        <v>2395.598143</v>
      </c>
      <c r="H23" s="22">
        <v>69.971348</v>
      </c>
      <c r="I23" s="22">
        <v>-119.939738</v>
      </c>
      <c r="J23" s="22">
        <v>1184.56667</v>
      </c>
      <c r="K23" s="22">
        <v>703.254117</v>
      </c>
      <c r="L23" s="22">
        <v>207.73869</v>
      </c>
      <c r="M23" s="22">
        <v>211.02956</v>
      </c>
      <c r="N23" s="22">
        <v>1208.424587</v>
      </c>
      <c r="O23" s="22">
        <v>825.360683</v>
      </c>
      <c r="P23" s="22">
        <v>67.935126</v>
      </c>
      <c r="Q23" s="22">
        <v>87.998648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3">
        <f t="shared" si="0"/>
        <v>0</v>
      </c>
    </row>
    <row r="24" s="3" customFormat="1" ht="36" customHeight="1" spans="1:24">
      <c r="A24" s="19">
        <v>17</v>
      </c>
      <c r="B24" s="20" t="s">
        <v>35</v>
      </c>
      <c r="C24" s="17">
        <v>6933.430894</v>
      </c>
      <c r="D24" s="21">
        <v>3880.389105</v>
      </c>
      <c r="E24" s="21">
        <v>3053.041789</v>
      </c>
      <c r="F24" s="22">
        <v>2128.19219</v>
      </c>
      <c r="G24" s="22">
        <v>1504.239741</v>
      </c>
      <c r="H24" s="22">
        <v>97.237654</v>
      </c>
      <c r="I24" s="22">
        <v>107.35124</v>
      </c>
      <c r="J24" s="22">
        <v>246.436606</v>
      </c>
      <c r="K24" s="22">
        <v>180.545142</v>
      </c>
      <c r="L24" s="22">
        <v>212.385823</v>
      </c>
      <c r="M24" s="22">
        <v>229.915022</v>
      </c>
      <c r="N24" s="22">
        <v>378.915608</v>
      </c>
      <c r="O24" s="22">
        <v>458.75334</v>
      </c>
      <c r="P24" s="22">
        <v>817.221224</v>
      </c>
      <c r="Q24" s="22">
        <v>572.237304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3">
        <f t="shared" si="0"/>
        <v>0</v>
      </c>
    </row>
    <row r="25" s="3" customFormat="1" ht="36" customHeight="1" spans="1:24">
      <c r="A25" s="19">
        <v>18</v>
      </c>
      <c r="B25" s="20" t="s">
        <v>36</v>
      </c>
      <c r="C25" s="17">
        <v>1680.193075</v>
      </c>
      <c r="D25" s="21">
        <v>150.343724</v>
      </c>
      <c r="E25" s="21">
        <v>1529.849351</v>
      </c>
      <c r="F25" s="22">
        <v>85.532864</v>
      </c>
      <c r="G25" s="22">
        <v>863.841653</v>
      </c>
      <c r="H25" s="22">
        <v>2.026444</v>
      </c>
      <c r="I25" s="22">
        <v>12.392952</v>
      </c>
      <c r="J25" s="22">
        <v>0</v>
      </c>
      <c r="K25" s="22">
        <v>0</v>
      </c>
      <c r="L25" s="22">
        <v>62.784416</v>
      </c>
      <c r="M25" s="22">
        <v>653.614746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3">
        <f t="shared" si="0"/>
        <v>0</v>
      </c>
    </row>
    <row r="26" s="3" customFormat="1" ht="36" customHeight="1" spans="1:24">
      <c r="A26" s="19">
        <v>19</v>
      </c>
      <c r="B26" s="20" t="s">
        <v>37</v>
      </c>
      <c r="C26" s="17">
        <v>-1809.146882</v>
      </c>
      <c r="D26" s="21">
        <v>9.65003100000006</v>
      </c>
      <c r="E26" s="21">
        <v>-1818.796913</v>
      </c>
      <c r="F26" s="22">
        <v>132.035896</v>
      </c>
      <c r="G26" s="22">
        <v>-1370.8681</v>
      </c>
      <c r="H26" s="22">
        <v>12.64564</v>
      </c>
      <c r="I26" s="22">
        <v>42.81432</v>
      </c>
      <c r="J26" s="22">
        <v>-142.071125</v>
      </c>
      <c r="K26" s="22">
        <v>-569.777253</v>
      </c>
      <c r="L26" s="22">
        <v>0</v>
      </c>
      <c r="M26" s="22">
        <v>0</v>
      </c>
      <c r="N26" s="22">
        <v>7.03962</v>
      </c>
      <c r="O26" s="22">
        <v>79.03412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3">
        <f t="shared" si="0"/>
        <v>0</v>
      </c>
    </row>
    <row r="27" s="3" customFormat="1" ht="36" customHeight="1" spans="1:24">
      <c r="A27" s="19">
        <v>20</v>
      </c>
      <c r="B27" s="20" t="s">
        <v>38</v>
      </c>
      <c r="C27" s="17">
        <v>2378.985286</v>
      </c>
      <c r="D27" s="21">
        <v>892.960419</v>
      </c>
      <c r="E27" s="21">
        <v>1486.024867</v>
      </c>
      <c r="F27" s="22">
        <v>150.00612</v>
      </c>
      <c r="G27" s="22">
        <v>926.751165</v>
      </c>
      <c r="H27" s="22">
        <v>428.8156</v>
      </c>
      <c r="I27" s="22">
        <v>283.986</v>
      </c>
      <c r="J27" s="22">
        <v>313.057336</v>
      </c>
      <c r="K27" s="22">
        <v>272.523028</v>
      </c>
      <c r="L27" s="22">
        <v>0</v>
      </c>
      <c r="M27" s="22">
        <v>0</v>
      </c>
      <c r="N27" s="22">
        <v>1.081363</v>
      </c>
      <c r="O27" s="22">
        <v>2.764674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3">
        <f t="shared" si="0"/>
        <v>0</v>
      </c>
    </row>
  </sheetData>
  <mergeCells count="17">
    <mergeCell ref="A1:B1"/>
    <mergeCell ref="A2:U2"/>
    <mergeCell ref="D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7:B7"/>
    <mergeCell ref="A4:A6"/>
    <mergeCell ref="B4:B6"/>
    <mergeCell ref="C4:C6"/>
  </mergeCells>
  <printOptions horizontalCentered="1" verticalCentered="1"/>
  <pageMargins left="0.708333333333333" right="0.708333333333333" top="0.747916666666667" bottom="0.747916666666667" header="0.314583333333333" footer="0.314583333333333"/>
  <pageSetup paperSize="8" scale="62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第四季度应拨付汇总表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钟柳艳</cp:lastModifiedBy>
  <dcterms:created xsi:type="dcterms:W3CDTF">2025-02-13T08:49:00Z</dcterms:created>
  <dcterms:modified xsi:type="dcterms:W3CDTF">2025-02-26T00:53:14Z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30EFF4289E0D5CC21C70AC67547B9D8E</vt:lpwstr>
  </property>
  <property fmtid="{D5CDD505-2E9C-101B-9397-08002B2CF9AE}" pid="3" name="KSOProductBuildVer">
    <vt:lpwstr>2052-10.8.0.6423</vt:lpwstr>
  </property>
</Properties>
</file>