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<sst xmlns="http://schemas.openxmlformats.org/spreadsheetml/2006/main" count="416" uniqueCount="142">
  <si>
    <t>2023年中央预算内投资农业建设项目安排清单</t>
  </si>
  <si>
    <t>序号</t>
  </si>
  <si>
    <t>任务名称</t>
  </si>
  <si>
    <t>建设规模</t>
  </si>
  <si>
    <t>拟开工
年份</t>
  </si>
  <si>
    <t>拟建成
年份</t>
  </si>
  <si>
    <t>投资类别</t>
  </si>
  <si>
    <t>本次安排投资</t>
  </si>
  <si>
    <t>年度建设内容</t>
  </si>
  <si>
    <t>项目（法人）单位</t>
  </si>
  <si>
    <t>备注</t>
  </si>
  <si>
    <t>一</t>
  </si>
  <si>
    <t>高标准农田建设方向</t>
  </si>
  <si>
    <t>2023年度韶关市乐昌市中央预算内高标准农田建设项目</t>
  </si>
  <si>
    <t>新建高标准农田0.8万亩，改造提升高标准农田2.83万亩。</t>
  </si>
  <si>
    <t>合计</t>
  </si>
  <si>
    <t>建设高标农田灌溉与排水工程、田间道路工程等</t>
  </si>
  <si>
    <t>乐昌市农业农村局</t>
  </si>
  <si>
    <t>新建</t>
  </si>
  <si>
    <t>中央预算内投资</t>
  </si>
  <si>
    <t>地方预算内投资</t>
  </si>
  <si>
    <t>企业自有资金</t>
  </si>
  <si>
    <t>银行贷款</t>
  </si>
  <si>
    <t>2023年度韶关市南雄市中央预算内高标准农田建设项目</t>
  </si>
  <si>
    <t>改造提升高标准农田1.02万亩。</t>
  </si>
  <si>
    <t>南雄市植物保护站</t>
  </si>
  <si>
    <t>企业自有投资</t>
  </si>
  <si>
    <t>2023年度韶关市翁源县中央预算内高标准农田建设项目</t>
  </si>
  <si>
    <t>新建高标准农田1.8万亩。</t>
  </si>
  <si>
    <t>翁源县农业农村局</t>
  </si>
  <si>
    <t>2023年度肇庆市封开县中央预算内高标准农田建设项目</t>
  </si>
  <si>
    <t>新建高标准农田1.5万亩。</t>
  </si>
  <si>
    <t>封开县农业农村局</t>
  </si>
  <si>
    <t>2023年度肇庆市怀集县高标准农田改造提升建设项目</t>
  </si>
  <si>
    <t>改造提升高标准农田1.5万亩。</t>
  </si>
  <si>
    <t>怀集县农业农村局</t>
  </si>
  <si>
    <t>2023年度肇庆市高要区南岸街道高标准农田改造提升建设项目（示范）</t>
  </si>
  <si>
    <t>改造提升高标准农田0.49万亩。</t>
  </si>
  <si>
    <t>高要区农业农村局</t>
  </si>
  <si>
    <t>2023年度肇庆市高要区活道镇等2个镇高标准农田改造提升建设项目</t>
  </si>
  <si>
    <t>改造提升高标准农田1.74万亩。</t>
  </si>
  <si>
    <t>2023年度肇庆市广宁县中央预算内高标准农田建设项目</t>
  </si>
  <si>
    <t>改造提升高标准农田0.82万亩。</t>
  </si>
  <si>
    <t>广宁县农业农村局</t>
  </si>
  <si>
    <t>2023年度湛江市廉江市中央预算内高标准农田建设项目</t>
  </si>
  <si>
    <t>新建高标准农田0.4万亩。</t>
  </si>
  <si>
    <t>廉江市农业技术推广中心</t>
  </si>
  <si>
    <t>2023年度湛江市徐闻县中央预算内高标准农田改造提升建设项目</t>
  </si>
  <si>
    <t>改造提升高标准农田1.35万亩。</t>
  </si>
  <si>
    <t>徐闻县农业技术推广中心</t>
  </si>
  <si>
    <t>湛江市遂溪县2023年中央预算内高标准农田建设项目</t>
  </si>
  <si>
    <t>遂溪县农业技术推广中心</t>
  </si>
  <si>
    <t>2023年度茂名市电白区中央预算内高标准农田建设项目</t>
  </si>
  <si>
    <t>新建高标准农田0.50万亩，改造提升高标准农田2.50万亩。</t>
  </si>
  <si>
    <t>电白区农业农村局</t>
  </si>
  <si>
    <t>2023年度清远市连州市中央预算内投资高标准农田建设项目</t>
  </si>
  <si>
    <t>改造提升高标准农田0.5万亩。</t>
  </si>
  <si>
    <t>连州市农业农村科技推广服务中心</t>
  </si>
  <si>
    <t>2023年度清远市佛冈县中央预算内高标准农田建设项目</t>
  </si>
  <si>
    <t>改造提升高标准农田0.75万亩。</t>
  </si>
  <si>
    <t>高岗人民政府、汤塘人民政府、龙山人民政府</t>
  </si>
  <si>
    <t>二</t>
  </si>
  <si>
    <t>现代种业提升工程方向</t>
  </si>
  <si>
    <t>农作物良种工程项目</t>
  </si>
  <si>
    <t>续建农作物品种测试项目1个，新建农作物育种创新项目1个</t>
  </si>
  <si>
    <t>（1）</t>
  </si>
  <si>
    <t>广东省广良蔬菜育种创新工程项目</t>
  </si>
  <si>
    <t>建设种业研发大楼、创新育种多功能实验室等23900平方米；购置种子加工及研发仪器设备、农机具等105台（套）</t>
  </si>
  <si>
    <t>土建工程/仪器设备购置</t>
  </si>
  <si>
    <t>广东省良种引进服务公司</t>
  </si>
  <si>
    <t>（2）</t>
  </si>
  <si>
    <t>广东省肇庆市粮食作物区域性品种测试评价站项目</t>
  </si>
  <si>
    <t>建设农作物测试中心2000平方米，农作物品种区域试验及试验测试基地350亩，配套相关附属工程；购置相关仪器设备</t>
  </si>
  <si>
    <t>肇庆市农业科学研究所</t>
  </si>
  <si>
    <t>续建</t>
  </si>
  <si>
    <t>畜禽良种工程项目</t>
  </si>
  <si>
    <t>续建畜禽资源保护项目1个</t>
  </si>
  <si>
    <t>华南农业大学国家区域性畜禽基因库建设项目</t>
  </si>
  <si>
    <t>改造提升畜禽基因库样本库，配套相关附属工程；购置相关仪器设备</t>
  </si>
  <si>
    <t>华南农业大学</t>
  </si>
  <si>
    <t>水产良种工程项目</t>
  </si>
  <si>
    <t>续建水产种质资源保护项目1个、水产育种创新项目1个，新建水产育种创新项目1个、水产种质资源保护项目1个</t>
  </si>
  <si>
    <t>广东省雷州市凡纳滨对虾良种繁育基地建设项目</t>
  </si>
  <si>
    <t>建设亲本繁育车间4栋，苗种培育池、隔离检疫池2栋，购置水处理系统3套</t>
  </si>
  <si>
    <t>广东海威农业集团有限公司</t>
  </si>
  <si>
    <t>广东省湛江市恒兴南美白对虾种质资源场建设项目</t>
  </si>
  <si>
    <t>建设种虾养殖车间3600平方米，购置仪器设备及软硬件等62台（套）</t>
  </si>
  <si>
    <t>广东恒兴饲料实业股份有限公司</t>
  </si>
  <si>
    <t>（3）</t>
  </si>
  <si>
    <t>广东省茂名市广东伟业罗非鱼良种有限公司罗非鱼种质资源场建设项目</t>
  </si>
  <si>
    <t>建设催产和孵化车间等6100平方米，改建亲本池等240亩，配套建设道路、管理用房等附属工程；购置仪器设备5台（套）</t>
  </si>
  <si>
    <t>广东伟业罗非鱼良种有限公司</t>
  </si>
  <si>
    <t>（4）</t>
  </si>
  <si>
    <t>广东省遂溪县海茂南美白对虾育繁推一体化示范项目</t>
  </si>
  <si>
    <t>改造育种实验室、性状测试设施、扩繁推广设施等10000平方米；购置仪器设备备116台（套）</t>
  </si>
  <si>
    <t>遂溪新海茂水产种业科技有限公司</t>
  </si>
  <si>
    <t>三</t>
  </si>
  <si>
    <t>动植物保护能力提升工程方向</t>
  </si>
  <si>
    <t>农作物保护能力提升工程项目</t>
  </si>
  <si>
    <t>新建农作物病虫疫情监测分中心（省级）田间监测点项目1个、重大病虫疫情区域应急防控设施及物资储备库项目1个</t>
  </si>
  <si>
    <t>广东省2023年全国农作物病虫疫情监测分中心（省级）田间监测点建设项目</t>
  </si>
  <si>
    <t>在10个县（市、区）建设田间监测点50个；购置农作物病虫害实时监测物联网设备、显微镜成像系统、农作物病害实时监测预警、县级信息化系统平台等420台（套、个）</t>
  </si>
  <si>
    <t>广东省农业有害生物预警防控中心</t>
  </si>
  <si>
    <t>广东省2023年粤东地区重大病虫疫情区域应急防控设施及物资储备库建设项目</t>
  </si>
  <si>
    <t>新建物资储备库和其它配套中心总面积4470.8平方米；购置植保无人机30台、自走式喷杆喷雾器10台、应急处置车2辆、无人机运输车8辆、应急储备药剂转运车2辆和指挥调度车1辆</t>
  </si>
  <si>
    <t>汕头市威迪农化有限公司</t>
  </si>
  <si>
    <t>水生动物保护能力提升工程项目</t>
  </si>
  <si>
    <t>新建水生动物疫病防控监测区域中心项目1个</t>
  </si>
  <si>
    <t>广东省汕尾市水生动物疫病防控监测区域中心建设项目</t>
  </si>
  <si>
    <t>建设防控监测区域中心500平方米；购置仪器设备一批</t>
  </si>
  <si>
    <t>汕尾市农业科技推广服务中心</t>
  </si>
  <si>
    <t>四</t>
  </si>
  <si>
    <t>畜禽粪污资源化利用整县推进方向</t>
  </si>
  <si>
    <t>广州市从化区畜禽粪污资源化利用整县推进项目</t>
  </si>
  <si>
    <t>整县推进实施畜禽粪污资源化利用</t>
  </si>
  <si>
    <t>土建工程/田间工程/仪器设备购置</t>
  </si>
  <si>
    <t>广州市从化区人民政府</t>
  </si>
  <si>
    <t>南雄市畜禽粪污资源化利用整县推进项目</t>
  </si>
  <si>
    <t>2022</t>
  </si>
  <si>
    <t>2023</t>
  </si>
  <si>
    <t>南雄市人民政府</t>
  </si>
  <si>
    <t>恩平市畜禽粪污资源化利用整县推进项目</t>
  </si>
  <si>
    <t>2024</t>
  </si>
  <si>
    <t>恩平市人民政府</t>
  </si>
  <si>
    <t>五</t>
  </si>
  <si>
    <t>农业行业基础能力建设项目</t>
  </si>
  <si>
    <t>农业农村部华南热带智慧农业技术重点实验室建设项目</t>
  </si>
  <si>
    <t>购置多通道多光谱激光分析仪、多通道高光谱分析仪、热红外高光谱成像系统等仪器设备32台（套）。</t>
  </si>
  <si>
    <t>农业农村部农业设施新材料重点实验室建设项目</t>
  </si>
  <si>
    <t>购置高温凝胶色谱仪-红外光谱仪联用仪、X射线高分辨率显微断层扫描仪等仪器设备14台（套）。</t>
  </si>
  <si>
    <t>仪器设备购置</t>
  </si>
  <si>
    <t>农业农村部禽流感等家禽重大疾病防控重点实验室建设项目</t>
  </si>
  <si>
    <t>购置超高速离心机、细胞成像多功能检测系统、全自动分选型流式细胞仪、蛋白纯化系统等仪器设备37台（套）；实验室给排水、弱电、电气照明等工程。</t>
  </si>
  <si>
    <t>广东省农业科学院动物卫生研究所</t>
  </si>
  <si>
    <t>农业农村部广州生物育种科研试验基地建设项目</t>
  </si>
  <si>
    <t>搭建谷物晾晒棚、农机具雨棚、防虫网室、人工气候室等；修建机耕路、水泥田埂、灌溉渠、排水沟等；购置数字PCR仪、高通量荧光定量PCR仪等仪器设备30台（套）。</t>
  </si>
  <si>
    <t>农业农村部南方花生全程机械化科研基建设项目</t>
  </si>
  <si>
    <t>购置花生播种排种器试验台、种子肥料流量传感器性能检测平台、膜上精量穴播及智能监控试验台等仪器设备44台（套）。</t>
  </si>
  <si>
    <t>广东省现代农业装备研究所</t>
  </si>
  <si>
    <t>广东省海丰县国家数字畜牧业创新应用基地建设项目（生猪）</t>
  </si>
  <si>
    <t>购置智慧牧场管理系统、环境测控与粪污清理类设备、体征监测与饲喂管理类设备等软硬件设备41台（套）</t>
  </si>
  <si>
    <t>海丰县农业农村局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</si>
</sst>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8"/>
      <color theme="1"/>
      <name val="方正小标宋简体"/>
      <charset val="134"/>
    </font>
    <font>
      <sz val="9"/>
      <name val="黑体"/>
      <charset val="134"/>
    </font>
    <font>
      <sz val="9"/>
      <name val="仿宋_GB2312"/>
      <charset val="134"/>
    </font>
    <font>
      <sz val="12"/>
      <name val="仿宋_GB2312"/>
      <charset val="134"/>
    </font>
    <font>
      <sz val="9"/>
      <color rgb="FFFF000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25" fillId="0" borderId="0">
      <alignment vertical="center"/>
    </xf>
  </cellStyleXfs>
  <cellXfs count="16">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49" applyFont="1" applyFill="1" applyBorder="1" applyAlignment="1">
      <alignment horizontal="center" vertical="center" wrapText="1"/>
    </xf>
    <xf numFmtId="0" fontId="3" fillId="0" borderId="1" xfId="0" applyFont="1" applyFill="1" applyBorder="1" applyAlignment="1">
      <alignment horizontal="left" vertical="center"/>
    </xf>
    <xf numFmtId="0" fontId="4" fillId="0" borderId="1" xfId="0" applyFont="1" applyFill="1" applyBorder="1" applyAlignment="1">
      <alignment vertical="center"/>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8"/>
  <sheetViews>
    <sheetView tabSelected="1" workbookViewId="0">
      <selection activeCell="A1" sqref="A1:J1"/>
    </sheetView>
  </sheetViews>
  <sheetFormatPr defaultColWidth="9" defaultRowHeight="14.4"/>
  <cols>
    <col min="3" max="3" width="23" customWidth="1"/>
    <col min="9" max="9" width="14.3796296296296" customWidth="1"/>
  </cols>
  <sheetData>
    <row r="1" ht="54" customHeight="1" spans="1:10">
      <c r="A1" s="1" t="s">
        <v>0</v>
      </c>
      <c r="B1" s="1"/>
      <c r="C1" s="1"/>
      <c r="D1" s="1"/>
      <c r="E1" s="1"/>
      <c r="F1" s="1"/>
      <c r="G1" s="1"/>
      <c r="H1" s="1"/>
      <c r="I1" s="1"/>
      <c r="J1" s="1"/>
    </row>
    <row r="2" spans="1:10">
      <c r="A2" s="2" t="s">
        <v>1</v>
      </c>
      <c r="B2" s="2" t="s">
        <v>2</v>
      </c>
      <c r="C2" s="2" t="s">
        <v>3</v>
      </c>
      <c r="D2" s="2" t="s">
        <v>4</v>
      </c>
      <c r="E2" s="2" t="s">
        <v>5</v>
      </c>
      <c r="F2" s="2" t="s">
        <v>6</v>
      </c>
      <c r="G2" s="2" t="s">
        <v>7</v>
      </c>
      <c r="H2" s="2" t="s">
        <v>8</v>
      </c>
      <c r="I2" s="2" t="s">
        <v>9</v>
      </c>
      <c r="J2" s="2" t="s">
        <v>10</v>
      </c>
    </row>
    <row r="3" spans="1:10">
      <c r="A3" s="3"/>
      <c r="B3" s="3"/>
      <c r="C3" s="2"/>
      <c r="D3" s="3"/>
      <c r="E3" s="3"/>
      <c r="F3" s="3"/>
      <c r="G3" s="3"/>
      <c r="H3" s="2"/>
      <c r="I3" s="3"/>
      <c r="J3" s="3"/>
    </row>
    <row r="4" ht="30" customHeight="1" spans="1:10">
      <c r="A4" s="4" t="s">
        <v>11</v>
      </c>
      <c r="B4" s="5" t="s">
        <v>12</v>
      </c>
      <c r="C4" s="5"/>
      <c r="D4" s="5"/>
      <c r="E4" s="5"/>
      <c r="F4" s="5"/>
      <c r="G4" s="5"/>
      <c r="H4" s="5"/>
      <c r="I4" s="5"/>
      <c r="J4" s="5"/>
    </row>
    <row r="5" spans="1:10">
      <c r="A5" s="4">
        <v>1</v>
      </c>
      <c r="B5" s="6" t="s">
        <v>13</v>
      </c>
      <c r="C5" s="7" t="s">
        <v>14</v>
      </c>
      <c r="D5" s="4">
        <v>2023</v>
      </c>
      <c r="E5" s="4">
        <v>2024</v>
      </c>
      <c r="F5" s="4" t="s">
        <v>15</v>
      </c>
      <c r="G5" s="4">
        <v>10890</v>
      </c>
      <c r="H5" s="4" t="s">
        <v>16</v>
      </c>
      <c r="I5" s="6" t="s">
        <v>17</v>
      </c>
      <c r="J5" s="10" t="s">
        <v>18</v>
      </c>
    </row>
    <row r="6" ht="21.6" spans="1:10">
      <c r="A6" s="8"/>
      <c r="B6" s="9"/>
      <c r="C6" s="7"/>
      <c r="D6" s="8"/>
      <c r="E6" s="8"/>
      <c r="F6" s="4" t="s">
        <v>19</v>
      </c>
      <c r="G6" s="4">
        <v>3990</v>
      </c>
      <c r="H6" s="9"/>
      <c r="I6" s="11"/>
      <c r="J6" s="10"/>
    </row>
    <row r="7" ht="21.6" spans="1:10">
      <c r="A7" s="8"/>
      <c r="B7" s="9"/>
      <c r="C7" s="7"/>
      <c r="D7" s="8"/>
      <c r="E7" s="8"/>
      <c r="F7" s="4" t="s">
        <v>20</v>
      </c>
      <c r="G7" s="4">
        <v>6900</v>
      </c>
      <c r="H7" s="9"/>
      <c r="I7" s="11"/>
      <c r="J7" s="10"/>
    </row>
    <row r="8" ht="21.6" spans="1:10">
      <c r="A8" s="8"/>
      <c r="B8" s="9"/>
      <c r="C8" s="7"/>
      <c r="D8" s="8"/>
      <c r="E8" s="8"/>
      <c r="F8" s="4" t="s">
        <v>21</v>
      </c>
      <c r="G8" s="4"/>
      <c r="H8" s="9"/>
      <c r="I8" s="11"/>
      <c r="J8" s="10"/>
    </row>
    <row r="9" spans="1:10">
      <c r="A9" s="8"/>
      <c r="B9" s="9"/>
      <c r="C9" s="7"/>
      <c r="D9" s="8"/>
      <c r="E9" s="8"/>
      <c r="F9" s="4" t="s">
        <v>22</v>
      </c>
      <c r="G9" s="4"/>
      <c r="H9" s="9"/>
      <c r="I9" s="11"/>
      <c r="J9" s="10"/>
    </row>
    <row r="10" spans="1:10">
      <c r="A10" s="4">
        <v>2</v>
      </c>
      <c r="B10" s="6" t="s">
        <v>23</v>
      </c>
      <c r="C10" s="7" t="s">
        <v>24</v>
      </c>
      <c r="D10" s="4">
        <v>2023</v>
      </c>
      <c r="E10" s="4">
        <v>2024</v>
      </c>
      <c r="F10" s="4" t="s">
        <v>15</v>
      </c>
      <c r="G10" s="4">
        <v>3060</v>
      </c>
      <c r="H10" s="4" t="s">
        <v>16</v>
      </c>
      <c r="I10" s="6" t="s">
        <v>25</v>
      </c>
      <c r="J10" s="10" t="s">
        <v>18</v>
      </c>
    </row>
    <row r="11" ht="21.6" spans="1:10">
      <c r="A11" s="8"/>
      <c r="B11" s="9"/>
      <c r="C11" s="7"/>
      <c r="D11" s="8"/>
      <c r="E11" s="8"/>
      <c r="F11" s="4" t="s">
        <v>19</v>
      </c>
      <c r="G11" s="4">
        <v>1006</v>
      </c>
      <c r="H11" s="9"/>
      <c r="I11" s="11"/>
      <c r="J11" s="10"/>
    </row>
    <row r="12" ht="21.6" spans="1:10">
      <c r="A12" s="8"/>
      <c r="B12" s="9"/>
      <c r="C12" s="7"/>
      <c r="D12" s="8"/>
      <c r="E12" s="8"/>
      <c r="F12" s="4" t="s">
        <v>20</v>
      </c>
      <c r="G12" s="4">
        <v>2054</v>
      </c>
      <c r="H12" s="9"/>
      <c r="I12" s="11"/>
      <c r="J12" s="10"/>
    </row>
    <row r="13" ht="21.6" spans="1:10">
      <c r="A13" s="8"/>
      <c r="B13" s="9"/>
      <c r="C13" s="7"/>
      <c r="D13" s="8"/>
      <c r="E13" s="8"/>
      <c r="F13" s="4" t="s">
        <v>26</v>
      </c>
      <c r="G13" s="4"/>
      <c r="H13" s="9"/>
      <c r="I13" s="11"/>
      <c r="J13" s="10"/>
    </row>
    <row r="14" spans="1:10">
      <c r="A14" s="8"/>
      <c r="B14" s="9"/>
      <c r="C14" s="7"/>
      <c r="D14" s="8"/>
      <c r="E14" s="8"/>
      <c r="F14" s="4" t="s">
        <v>22</v>
      </c>
      <c r="G14" s="4"/>
      <c r="H14" s="9"/>
      <c r="I14" s="11"/>
      <c r="J14" s="10"/>
    </row>
    <row r="15" spans="1:10">
      <c r="A15" s="4">
        <v>3</v>
      </c>
      <c r="B15" s="6" t="s">
        <v>27</v>
      </c>
      <c r="C15" s="7" t="s">
        <v>28</v>
      </c>
      <c r="D15" s="4">
        <v>2023</v>
      </c>
      <c r="E15" s="4">
        <v>2024</v>
      </c>
      <c r="F15" s="4" t="s">
        <v>15</v>
      </c>
      <c r="G15" s="4">
        <v>5400</v>
      </c>
      <c r="H15" s="4" t="s">
        <v>16</v>
      </c>
      <c r="I15" s="6" t="s">
        <v>29</v>
      </c>
      <c r="J15" s="10" t="s">
        <v>18</v>
      </c>
    </row>
    <row r="16" ht="21.6" spans="1:10">
      <c r="A16" s="8"/>
      <c r="B16" s="9"/>
      <c r="C16" s="7"/>
      <c r="D16" s="8"/>
      <c r="E16" s="8"/>
      <c r="F16" s="4" t="s">
        <v>19</v>
      </c>
      <c r="G16" s="4">
        <v>2700</v>
      </c>
      <c r="H16" s="9"/>
      <c r="I16" s="11"/>
      <c r="J16" s="10"/>
    </row>
    <row r="17" ht="21.6" spans="1:10">
      <c r="A17" s="8"/>
      <c r="B17" s="9"/>
      <c r="C17" s="7"/>
      <c r="D17" s="8"/>
      <c r="E17" s="8"/>
      <c r="F17" s="4" t="s">
        <v>20</v>
      </c>
      <c r="G17" s="4">
        <v>2700</v>
      </c>
      <c r="H17" s="9"/>
      <c r="I17" s="11"/>
      <c r="J17" s="10"/>
    </row>
    <row r="18" ht="21.6" spans="1:10">
      <c r="A18" s="8"/>
      <c r="B18" s="9"/>
      <c r="C18" s="7"/>
      <c r="D18" s="8"/>
      <c r="E18" s="8"/>
      <c r="F18" s="4" t="s">
        <v>26</v>
      </c>
      <c r="G18" s="4"/>
      <c r="H18" s="9"/>
      <c r="I18" s="11"/>
      <c r="J18" s="10"/>
    </row>
    <row r="19" spans="1:10">
      <c r="A19" s="8"/>
      <c r="B19" s="9"/>
      <c r="C19" s="7"/>
      <c r="D19" s="8"/>
      <c r="E19" s="8"/>
      <c r="F19" s="4" t="s">
        <v>22</v>
      </c>
      <c r="G19" s="4"/>
      <c r="H19" s="9"/>
      <c r="I19" s="11"/>
      <c r="J19" s="10"/>
    </row>
    <row r="20" spans="1:10">
      <c r="A20" s="4">
        <v>4</v>
      </c>
      <c r="B20" s="6" t="s">
        <v>30</v>
      </c>
      <c r="C20" s="7" t="s">
        <v>31</v>
      </c>
      <c r="D20" s="4">
        <v>2023</v>
      </c>
      <c r="E20" s="4">
        <v>2024</v>
      </c>
      <c r="F20" s="4" t="s">
        <v>15</v>
      </c>
      <c r="G20" s="4">
        <v>4500</v>
      </c>
      <c r="H20" s="4" t="s">
        <v>16</v>
      </c>
      <c r="I20" s="6" t="s">
        <v>32</v>
      </c>
      <c r="J20" s="10" t="s">
        <v>18</v>
      </c>
    </row>
    <row r="21" ht="21.6" spans="1:10">
      <c r="A21" s="8"/>
      <c r="B21" s="9"/>
      <c r="C21" s="7"/>
      <c r="D21" s="8"/>
      <c r="E21" s="8"/>
      <c r="F21" s="4" t="s">
        <v>19</v>
      </c>
      <c r="G21" s="4">
        <v>2250</v>
      </c>
      <c r="H21" s="9"/>
      <c r="I21" s="11"/>
      <c r="J21" s="10"/>
    </row>
    <row r="22" ht="21.6" spans="1:10">
      <c r="A22" s="8"/>
      <c r="B22" s="9"/>
      <c r="C22" s="7"/>
      <c r="D22" s="8"/>
      <c r="E22" s="8"/>
      <c r="F22" s="4" t="s">
        <v>20</v>
      </c>
      <c r="G22" s="4">
        <v>2250</v>
      </c>
      <c r="H22" s="9"/>
      <c r="I22" s="11"/>
      <c r="J22" s="10"/>
    </row>
    <row r="23" ht="21.6" spans="1:10">
      <c r="A23" s="8"/>
      <c r="B23" s="9"/>
      <c r="C23" s="7"/>
      <c r="D23" s="8"/>
      <c r="E23" s="8"/>
      <c r="F23" s="4" t="s">
        <v>26</v>
      </c>
      <c r="G23" s="4"/>
      <c r="H23" s="9"/>
      <c r="I23" s="11"/>
      <c r="J23" s="10"/>
    </row>
    <row r="24" spans="1:10">
      <c r="A24" s="8"/>
      <c r="B24" s="9"/>
      <c r="C24" s="7"/>
      <c r="D24" s="8"/>
      <c r="E24" s="8"/>
      <c r="F24" s="4" t="s">
        <v>22</v>
      </c>
      <c r="G24" s="4"/>
      <c r="H24" s="9"/>
      <c r="I24" s="11"/>
      <c r="J24" s="10"/>
    </row>
    <row r="25" spans="1:10">
      <c r="A25" s="4">
        <v>5</v>
      </c>
      <c r="B25" s="6" t="s">
        <v>33</v>
      </c>
      <c r="C25" s="7" t="s">
        <v>34</v>
      </c>
      <c r="D25" s="4">
        <v>2023</v>
      </c>
      <c r="E25" s="4">
        <v>2024</v>
      </c>
      <c r="F25" s="4" t="s">
        <v>15</v>
      </c>
      <c r="G25" s="4">
        <v>4500</v>
      </c>
      <c r="H25" s="4" t="s">
        <v>16</v>
      </c>
      <c r="I25" s="6" t="s">
        <v>35</v>
      </c>
      <c r="J25" s="10" t="s">
        <v>18</v>
      </c>
    </row>
    <row r="26" ht="21.6" spans="1:10">
      <c r="A26" s="8"/>
      <c r="B26" s="9"/>
      <c r="C26" s="7"/>
      <c r="D26" s="8"/>
      <c r="E26" s="8"/>
      <c r="F26" s="4" t="s">
        <v>19</v>
      </c>
      <c r="G26" s="4">
        <v>1479</v>
      </c>
      <c r="H26" s="9"/>
      <c r="I26" s="11"/>
      <c r="J26" s="10"/>
    </row>
    <row r="27" ht="21.6" spans="1:10">
      <c r="A27" s="8"/>
      <c r="B27" s="9"/>
      <c r="C27" s="7"/>
      <c r="D27" s="8"/>
      <c r="E27" s="8"/>
      <c r="F27" s="4" t="s">
        <v>20</v>
      </c>
      <c r="G27" s="4">
        <v>3021</v>
      </c>
      <c r="H27" s="9"/>
      <c r="I27" s="11"/>
      <c r="J27" s="10"/>
    </row>
    <row r="28" ht="21.6" spans="1:10">
      <c r="A28" s="8"/>
      <c r="B28" s="9"/>
      <c r="C28" s="7"/>
      <c r="D28" s="8"/>
      <c r="E28" s="8"/>
      <c r="F28" s="4" t="s">
        <v>26</v>
      </c>
      <c r="G28" s="4"/>
      <c r="H28" s="9"/>
      <c r="I28" s="11"/>
      <c r="J28" s="10"/>
    </row>
    <row r="29" spans="1:10">
      <c r="A29" s="8"/>
      <c r="B29" s="9"/>
      <c r="C29" s="7"/>
      <c r="D29" s="8"/>
      <c r="E29" s="8"/>
      <c r="F29" s="4" t="s">
        <v>22</v>
      </c>
      <c r="G29" s="4"/>
      <c r="H29" s="9"/>
      <c r="I29" s="11"/>
      <c r="J29" s="10"/>
    </row>
    <row r="30" spans="1:10">
      <c r="A30" s="4">
        <v>6</v>
      </c>
      <c r="B30" s="6" t="s">
        <v>36</v>
      </c>
      <c r="C30" s="7" t="s">
        <v>37</v>
      </c>
      <c r="D30" s="4">
        <v>2023</v>
      </c>
      <c r="E30" s="4">
        <v>2024</v>
      </c>
      <c r="F30" s="4" t="s">
        <v>15</v>
      </c>
      <c r="G30" s="4">
        <v>1470</v>
      </c>
      <c r="H30" s="4" t="s">
        <v>16</v>
      </c>
      <c r="I30" s="6" t="s">
        <v>38</v>
      </c>
      <c r="J30" s="10" t="s">
        <v>18</v>
      </c>
    </row>
    <row r="31" ht="21.6" spans="1:10">
      <c r="A31" s="8"/>
      <c r="B31" s="9"/>
      <c r="C31" s="7"/>
      <c r="D31" s="8"/>
      <c r="E31" s="8"/>
      <c r="F31" s="4" t="s">
        <v>19</v>
      </c>
      <c r="G31" s="4">
        <v>483</v>
      </c>
      <c r="H31" s="9"/>
      <c r="I31" s="11"/>
      <c r="J31" s="10"/>
    </row>
    <row r="32" ht="21.6" spans="1:10">
      <c r="A32" s="8"/>
      <c r="B32" s="9"/>
      <c r="C32" s="7"/>
      <c r="D32" s="8"/>
      <c r="E32" s="8"/>
      <c r="F32" s="4" t="s">
        <v>20</v>
      </c>
      <c r="G32" s="4">
        <v>987</v>
      </c>
      <c r="H32" s="9"/>
      <c r="I32" s="11"/>
      <c r="J32" s="10"/>
    </row>
    <row r="33" ht="21.6" spans="1:10">
      <c r="A33" s="8"/>
      <c r="B33" s="9"/>
      <c r="C33" s="7"/>
      <c r="D33" s="8"/>
      <c r="E33" s="8"/>
      <c r="F33" s="4" t="s">
        <v>26</v>
      </c>
      <c r="G33" s="4"/>
      <c r="H33" s="9"/>
      <c r="I33" s="11"/>
      <c r="J33" s="10"/>
    </row>
    <row r="34" spans="1:10">
      <c r="A34" s="8"/>
      <c r="B34" s="9"/>
      <c r="C34" s="7"/>
      <c r="D34" s="8"/>
      <c r="E34" s="8"/>
      <c r="F34" s="4" t="s">
        <v>22</v>
      </c>
      <c r="G34" s="4"/>
      <c r="H34" s="9"/>
      <c r="I34" s="11"/>
      <c r="J34" s="10"/>
    </row>
    <row r="35" spans="1:10">
      <c r="A35" s="4">
        <v>7</v>
      </c>
      <c r="B35" s="6" t="s">
        <v>39</v>
      </c>
      <c r="C35" s="7" t="s">
        <v>40</v>
      </c>
      <c r="D35" s="4">
        <v>2023</v>
      </c>
      <c r="E35" s="4">
        <v>2024</v>
      </c>
      <c r="F35" s="4" t="s">
        <v>15</v>
      </c>
      <c r="G35" s="4">
        <v>5220</v>
      </c>
      <c r="H35" s="4" t="s">
        <v>16</v>
      </c>
      <c r="I35" s="6" t="s">
        <v>38</v>
      </c>
      <c r="J35" s="10" t="s">
        <v>18</v>
      </c>
    </row>
    <row r="36" ht="21.6" spans="1:10">
      <c r="A36" s="8"/>
      <c r="B36" s="9"/>
      <c r="C36" s="7"/>
      <c r="D36" s="8"/>
      <c r="E36" s="8"/>
      <c r="F36" s="4" t="s">
        <v>19</v>
      </c>
      <c r="G36" s="4">
        <v>1716</v>
      </c>
      <c r="H36" s="9"/>
      <c r="I36" s="11"/>
      <c r="J36" s="10"/>
    </row>
    <row r="37" ht="21.6" spans="1:10">
      <c r="A37" s="8"/>
      <c r="B37" s="9"/>
      <c r="C37" s="7"/>
      <c r="D37" s="8"/>
      <c r="E37" s="8"/>
      <c r="F37" s="4" t="s">
        <v>20</v>
      </c>
      <c r="G37" s="4">
        <v>3504</v>
      </c>
      <c r="H37" s="9"/>
      <c r="I37" s="11"/>
      <c r="J37" s="10"/>
    </row>
    <row r="38" ht="21.6" spans="1:10">
      <c r="A38" s="8"/>
      <c r="B38" s="9"/>
      <c r="C38" s="7"/>
      <c r="D38" s="8"/>
      <c r="E38" s="8"/>
      <c r="F38" s="4" t="s">
        <v>26</v>
      </c>
      <c r="G38" s="4"/>
      <c r="H38" s="9"/>
      <c r="I38" s="11"/>
      <c r="J38" s="10"/>
    </row>
    <row r="39" spans="1:10">
      <c r="A39" s="8"/>
      <c r="B39" s="9"/>
      <c r="C39" s="7"/>
      <c r="D39" s="8"/>
      <c r="E39" s="8"/>
      <c r="F39" s="4" t="s">
        <v>22</v>
      </c>
      <c r="G39" s="4"/>
      <c r="H39" s="9"/>
      <c r="I39" s="11"/>
      <c r="J39" s="10"/>
    </row>
    <row r="40" spans="1:10">
      <c r="A40" s="4">
        <v>8</v>
      </c>
      <c r="B40" s="6" t="s">
        <v>41</v>
      </c>
      <c r="C40" s="7" t="s">
        <v>42</v>
      </c>
      <c r="D40" s="4">
        <v>2023</v>
      </c>
      <c r="E40" s="4">
        <v>2024</v>
      </c>
      <c r="F40" s="4" t="s">
        <v>15</v>
      </c>
      <c r="G40" s="4">
        <v>2460</v>
      </c>
      <c r="H40" s="4" t="s">
        <v>16</v>
      </c>
      <c r="I40" s="6" t="s">
        <v>43</v>
      </c>
      <c r="J40" s="10" t="s">
        <v>18</v>
      </c>
    </row>
    <row r="41" ht="21.6" spans="1:10">
      <c r="A41" s="8"/>
      <c r="B41" s="9"/>
      <c r="C41" s="7"/>
      <c r="D41" s="8"/>
      <c r="E41" s="8"/>
      <c r="F41" s="4" t="s">
        <v>19</v>
      </c>
      <c r="G41" s="4">
        <v>809</v>
      </c>
      <c r="H41" s="9"/>
      <c r="I41" s="11"/>
      <c r="J41" s="10"/>
    </row>
    <row r="42" ht="21.6" spans="1:10">
      <c r="A42" s="8"/>
      <c r="B42" s="9"/>
      <c r="C42" s="7"/>
      <c r="D42" s="8"/>
      <c r="E42" s="8"/>
      <c r="F42" s="4" t="s">
        <v>20</v>
      </c>
      <c r="G42" s="4">
        <v>1651</v>
      </c>
      <c r="H42" s="9"/>
      <c r="I42" s="11"/>
      <c r="J42" s="10"/>
    </row>
    <row r="43" ht="21.6" spans="1:10">
      <c r="A43" s="8"/>
      <c r="B43" s="9"/>
      <c r="C43" s="7"/>
      <c r="D43" s="8"/>
      <c r="E43" s="8"/>
      <c r="F43" s="4" t="s">
        <v>26</v>
      </c>
      <c r="G43" s="4"/>
      <c r="H43" s="9"/>
      <c r="I43" s="11"/>
      <c r="J43" s="10"/>
    </row>
    <row r="44" spans="1:10">
      <c r="A44" s="8"/>
      <c r="B44" s="9"/>
      <c r="C44" s="7"/>
      <c r="D44" s="8"/>
      <c r="E44" s="8"/>
      <c r="F44" s="4" t="s">
        <v>22</v>
      </c>
      <c r="G44" s="4"/>
      <c r="H44" s="9"/>
      <c r="I44" s="11"/>
      <c r="J44" s="10"/>
    </row>
    <row r="45" spans="1:10">
      <c r="A45" s="4">
        <v>9</v>
      </c>
      <c r="B45" s="6" t="s">
        <v>44</v>
      </c>
      <c r="C45" s="7" t="s">
        <v>45</v>
      </c>
      <c r="D45" s="4">
        <v>2023</v>
      </c>
      <c r="E45" s="4">
        <v>2024</v>
      </c>
      <c r="F45" s="4" t="s">
        <v>15</v>
      </c>
      <c r="G45" s="4">
        <v>1200</v>
      </c>
      <c r="H45" s="4" t="s">
        <v>16</v>
      </c>
      <c r="I45" s="6" t="s">
        <v>46</v>
      </c>
      <c r="J45" s="10" t="s">
        <v>18</v>
      </c>
    </row>
    <row r="46" ht="21.6" spans="1:10">
      <c r="A46" s="8"/>
      <c r="B46" s="9"/>
      <c r="C46" s="7"/>
      <c r="D46" s="8"/>
      <c r="E46" s="8"/>
      <c r="F46" s="4" t="s">
        <v>19</v>
      </c>
      <c r="G46" s="4">
        <v>600</v>
      </c>
      <c r="H46" s="9"/>
      <c r="I46" s="11"/>
      <c r="J46" s="10"/>
    </row>
    <row r="47" ht="21.6" spans="1:10">
      <c r="A47" s="8"/>
      <c r="B47" s="9"/>
      <c r="C47" s="7"/>
      <c r="D47" s="8"/>
      <c r="E47" s="8"/>
      <c r="F47" s="4" t="s">
        <v>20</v>
      </c>
      <c r="G47" s="4">
        <v>600</v>
      </c>
      <c r="H47" s="9"/>
      <c r="I47" s="11"/>
      <c r="J47" s="10"/>
    </row>
    <row r="48" ht="21.6" spans="1:10">
      <c r="A48" s="8"/>
      <c r="B48" s="9"/>
      <c r="C48" s="7"/>
      <c r="D48" s="8"/>
      <c r="E48" s="8"/>
      <c r="F48" s="4" t="s">
        <v>26</v>
      </c>
      <c r="G48" s="4"/>
      <c r="H48" s="9"/>
      <c r="I48" s="11"/>
      <c r="J48" s="10"/>
    </row>
    <row r="49" spans="1:10">
      <c r="A49" s="8"/>
      <c r="B49" s="9"/>
      <c r="C49" s="7"/>
      <c r="D49" s="8"/>
      <c r="E49" s="8"/>
      <c r="F49" s="4" t="s">
        <v>22</v>
      </c>
      <c r="G49" s="4"/>
      <c r="H49" s="9"/>
      <c r="I49" s="11"/>
      <c r="J49" s="10"/>
    </row>
    <row r="50" spans="1:10">
      <c r="A50" s="4">
        <v>10</v>
      </c>
      <c r="B50" s="6" t="s">
        <v>47</v>
      </c>
      <c r="C50" s="7" t="s">
        <v>48</v>
      </c>
      <c r="D50" s="4">
        <v>2023</v>
      </c>
      <c r="E50" s="4">
        <v>2024</v>
      </c>
      <c r="F50" s="4" t="s">
        <v>15</v>
      </c>
      <c r="G50" s="4">
        <v>4050</v>
      </c>
      <c r="H50" s="4" t="s">
        <v>16</v>
      </c>
      <c r="I50" s="6" t="s">
        <v>49</v>
      </c>
      <c r="J50" s="10" t="s">
        <v>18</v>
      </c>
    </row>
    <row r="51" ht="21.6" spans="1:10">
      <c r="A51" s="8"/>
      <c r="B51" s="9"/>
      <c r="C51" s="7"/>
      <c r="D51" s="8"/>
      <c r="E51" s="8"/>
      <c r="F51" s="4" t="s">
        <v>19</v>
      </c>
      <c r="G51" s="4">
        <v>1331</v>
      </c>
      <c r="H51" s="9"/>
      <c r="I51" s="11"/>
      <c r="J51" s="10"/>
    </row>
    <row r="52" ht="21.6" spans="1:10">
      <c r="A52" s="8"/>
      <c r="B52" s="9"/>
      <c r="C52" s="7"/>
      <c r="D52" s="8"/>
      <c r="E52" s="8"/>
      <c r="F52" s="4" t="s">
        <v>20</v>
      </c>
      <c r="G52" s="4">
        <v>2719</v>
      </c>
      <c r="H52" s="9"/>
      <c r="I52" s="11"/>
      <c r="J52" s="10"/>
    </row>
    <row r="53" ht="21.6" spans="1:10">
      <c r="A53" s="8"/>
      <c r="B53" s="9"/>
      <c r="C53" s="7"/>
      <c r="D53" s="8"/>
      <c r="E53" s="8"/>
      <c r="F53" s="4" t="s">
        <v>26</v>
      </c>
      <c r="G53" s="4"/>
      <c r="H53" s="9"/>
      <c r="I53" s="11"/>
      <c r="J53" s="10"/>
    </row>
    <row r="54" spans="1:10">
      <c r="A54" s="8"/>
      <c r="B54" s="9"/>
      <c r="C54" s="7"/>
      <c r="D54" s="8"/>
      <c r="E54" s="8"/>
      <c r="F54" s="4" t="s">
        <v>22</v>
      </c>
      <c r="G54" s="4"/>
      <c r="H54" s="9"/>
      <c r="I54" s="11"/>
      <c r="J54" s="10"/>
    </row>
    <row r="55" spans="1:10">
      <c r="A55" s="4">
        <v>11</v>
      </c>
      <c r="B55" s="6" t="s">
        <v>50</v>
      </c>
      <c r="C55" s="7" t="s">
        <v>34</v>
      </c>
      <c r="D55" s="4">
        <v>2023</v>
      </c>
      <c r="E55" s="4">
        <v>2024</v>
      </c>
      <c r="F55" s="4" t="s">
        <v>15</v>
      </c>
      <c r="G55" s="4">
        <v>4500</v>
      </c>
      <c r="H55" s="4" t="s">
        <v>16</v>
      </c>
      <c r="I55" s="6" t="s">
        <v>51</v>
      </c>
      <c r="J55" s="10" t="s">
        <v>18</v>
      </c>
    </row>
    <row r="56" ht="21.6" spans="1:10">
      <c r="A56" s="8"/>
      <c r="B56" s="9"/>
      <c r="C56" s="7"/>
      <c r="D56" s="8"/>
      <c r="E56" s="8"/>
      <c r="F56" s="4" t="s">
        <v>19</v>
      </c>
      <c r="G56" s="4">
        <v>1479</v>
      </c>
      <c r="H56" s="9"/>
      <c r="I56" s="11"/>
      <c r="J56" s="10"/>
    </row>
    <row r="57" ht="21.6" spans="1:10">
      <c r="A57" s="8"/>
      <c r="B57" s="9"/>
      <c r="C57" s="7"/>
      <c r="D57" s="8"/>
      <c r="E57" s="8"/>
      <c r="F57" s="4" t="s">
        <v>20</v>
      </c>
      <c r="G57" s="4">
        <v>3021</v>
      </c>
      <c r="H57" s="9"/>
      <c r="I57" s="11"/>
      <c r="J57" s="10"/>
    </row>
    <row r="58" ht="21.6" spans="1:10">
      <c r="A58" s="8"/>
      <c r="B58" s="9"/>
      <c r="C58" s="7"/>
      <c r="D58" s="8"/>
      <c r="E58" s="8"/>
      <c r="F58" s="4" t="s">
        <v>26</v>
      </c>
      <c r="G58" s="4"/>
      <c r="H58" s="9"/>
      <c r="I58" s="11"/>
      <c r="J58" s="10"/>
    </row>
    <row r="59" spans="1:10">
      <c r="A59" s="8"/>
      <c r="B59" s="9"/>
      <c r="C59" s="7"/>
      <c r="D59" s="8"/>
      <c r="E59" s="8"/>
      <c r="F59" s="4" t="s">
        <v>22</v>
      </c>
      <c r="G59" s="4"/>
      <c r="H59" s="9"/>
      <c r="I59" s="11"/>
      <c r="J59" s="10"/>
    </row>
    <row r="60" spans="1:10">
      <c r="A60" s="4">
        <v>12</v>
      </c>
      <c r="B60" s="6" t="s">
        <v>52</v>
      </c>
      <c r="C60" s="7" t="s">
        <v>53</v>
      </c>
      <c r="D60" s="4">
        <v>2023</v>
      </c>
      <c r="E60" s="4">
        <v>2024</v>
      </c>
      <c r="F60" s="4" t="s">
        <v>15</v>
      </c>
      <c r="G60" s="4">
        <v>9000</v>
      </c>
      <c r="H60" s="4" t="s">
        <v>16</v>
      </c>
      <c r="I60" s="6" t="s">
        <v>54</v>
      </c>
      <c r="J60" s="10" t="s">
        <v>18</v>
      </c>
    </row>
    <row r="61" ht="21.6" spans="1:10">
      <c r="A61" s="8"/>
      <c r="B61" s="9"/>
      <c r="C61" s="7"/>
      <c r="D61" s="8"/>
      <c r="E61" s="8"/>
      <c r="F61" s="4" t="s">
        <v>19</v>
      </c>
      <c r="G61" s="4">
        <v>3215</v>
      </c>
      <c r="H61" s="9"/>
      <c r="I61" s="11"/>
      <c r="J61" s="10"/>
    </row>
    <row r="62" ht="21.6" spans="1:10">
      <c r="A62" s="8"/>
      <c r="B62" s="9"/>
      <c r="C62" s="7"/>
      <c r="D62" s="8"/>
      <c r="E62" s="8"/>
      <c r="F62" s="4" t="s">
        <v>20</v>
      </c>
      <c r="G62" s="4">
        <v>5785</v>
      </c>
      <c r="H62" s="9"/>
      <c r="I62" s="11"/>
      <c r="J62" s="10"/>
    </row>
    <row r="63" ht="21.6" spans="1:10">
      <c r="A63" s="8"/>
      <c r="B63" s="9"/>
      <c r="C63" s="7"/>
      <c r="D63" s="8"/>
      <c r="E63" s="8"/>
      <c r="F63" s="4" t="s">
        <v>26</v>
      </c>
      <c r="G63" s="4"/>
      <c r="H63" s="9"/>
      <c r="I63" s="11"/>
      <c r="J63" s="10"/>
    </row>
    <row r="64" spans="1:10">
      <c r="A64" s="8"/>
      <c r="B64" s="9"/>
      <c r="C64" s="7"/>
      <c r="D64" s="8"/>
      <c r="E64" s="8"/>
      <c r="F64" s="4" t="s">
        <v>22</v>
      </c>
      <c r="G64" s="4"/>
      <c r="H64" s="9"/>
      <c r="I64" s="11"/>
      <c r="J64" s="10"/>
    </row>
    <row r="65" spans="1:10">
      <c r="A65" s="4">
        <v>13</v>
      </c>
      <c r="B65" s="6" t="s">
        <v>55</v>
      </c>
      <c r="C65" s="7" t="s">
        <v>56</v>
      </c>
      <c r="D65" s="4">
        <v>2023</v>
      </c>
      <c r="E65" s="4">
        <v>2024</v>
      </c>
      <c r="F65" s="4" t="s">
        <v>15</v>
      </c>
      <c r="G65" s="4">
        <v>1500</v>
      </c>
      <c r="H65" s="4" t="s">
        <v>16</v>
      </c>
      <c r="I65" s="6" t="s">
        <v>57</v>
      </c>
      <c r="J65" s="10" t="s">
        <v>18</v>
      </c>
    </row>
    <row r="66" ht="21.6" spans="1:10">
      <c r="A66" s="8"/>
      <c r="B66" s="9"/>
      <c r="C66" s="7"/>
      <c r="D66" s="8"/>
      <c r="E66" s="8"/>
      <c r="F66" s="4" t="s">
        <v>19</v>
      </c>
      <c r="G66" s="4">
        <v>493</v>
      </c>
      <c r="H66" s="9"/>
      <c r="I66" s="11"/>
      <c r="J66" s="10"/>
    </row>
    <row r="67" ht="21.6" spans="1:10">
      <c r="A67" s="8"/>
      <c r="B67" s="9"/>
      <c r="C67" s="7"/>
      <c r="D67" s="8"/>
      <c r="E67" s="8"/>
      <c r="F67" s="4" t="s">
        <v>20</v>
      </c>
      <c r="G67" s="4">
        <v>1007</v>
      </c>
      <c r="H67" s="9"/>
      <c r="I67" s="11"/>
      <c r="J67" s="10"/>
    </row>
    <row r="68" ht="21.6" spans="1:10">
      <c r="A68" s="8"/>
      <c r="B68" s="9"/>
      <c r="C68" s="7"/>
      <c r="D68" s="8"/>
      <c r="E68" s="8"/>
      <c r="F68" s="4" t="s">
        <v>21</v>
      </c>
      <c r="G68" s="4"/>
      <c r="H68" s="9"/>
      <c r="I68" s="11"/>
      <c r="J68" s="10"/>
    </row>
    <row r="69" spans="1:10">
      <c r="A69" s="8"/>
      <c r="B69" s="9"/>
      <c r="C69" s="7"/>
      <c r="D69" s="8"/>
      <c r="E69" s="8"/>
      <c r="F69" s="4" t="s">
        <v>22</v>
      </c>
      <c r="G69" s="4"/>
      <c r="H69" s="9"/>
      <c r="I69" s="11"/>
      <c r="J69" s="10"/>
    </row>
    <row r="70" spans="1:10">
      <c r="A70" s="4">
        <v>14</v>
      </c>
      <c r="B70" s="6" t="s">
        <v>58</v>
      </c>
      <c r="C70" s="7" t="s">
        <v>59</v>
      </c>
      <c r="D70" s="4">
        <v>2023</v>
      </c>
      <c r="E70" s="4">
        <v>2024</v>
      </c>
      <c r="F70" s="4" t="s">
        <v>15</v>
      </c>
      <c r="G70" s="4">
        <v>2250</v>
      </c>
      <c r="H70" s="4" t="s">
        <v>16</v>
      </c>
      <c r="I70" s="6" t="s">
        <v>60</v>
      </c>
      <c r="J70" s="10" t="s">
        <v>18</v>
      </c>
    </row>
    <row r="71" ht="21.6" spans="1:10">
      <c r="A71" s="8"/>
      <c r="B71" s="9"/>
      <c r="C71" s="7"/>
      <c r="D71" s="8"/>
      <c r="E71" s="8"/>
      <c r="F71" s="4" t="s">
        <v>19</v>
      </c>
      <c r="G71" s="4">
        <v>740</v>
      </c>
      <c r="H71" s="9"/>
      <c r="I71" s="11"/>
      <c r="J71" s="10"/>
    </row>
    <row r="72" ht="21.6" spans="1:10">
      <c r="A72" s="8"/>
      <c r="B72" s="9"/>
      <c r="C72" s="7"/>
      <c r="D72" s="8"/>
      <c r="E72" s="8"/>
      <c r="F72" s="4" t="s">
        <v>20</v>
      </c>
      <c r="G72" s="4">
        <v>1510</v>
      </c>
      <c r="H72" s="9"/>
      <c r="I72" s="11"/>
      <c r="J72" s="10"/>
    </row>
    <row r="73" ht="21.6" spans="1:10">
      <c r="A73" s="8"/>
      <c r="B73" s="9"/>
      <c r="C73" s="7"/>
      <c r="D73" s="8"/>
      <c r="E73" s="8"/>
      <c r="F73" s="4" t="s">
        <v>21</v>
      </c>
      <c r="G73" s="4"/>
      <c r="H73" s="9"/>
      <c r="I73" s="11"/>
      <c r="J73" s="10"/>
    </row>
    <row r="74" spans="1:10">
      <c r="A74" s="8"/>
      <c r="B74" s="9"/>
      <c r="C74" s="7"/>
      <c r="D74" s="8"/>
      <c r="E74" s="8"/>
      <c r="F74" s="4" t="s">
        <v>22</v>
      </c>
      <c r="G74" s="4"/>
      <c r="H74" s="9"/>
      <c r="I74" s="11"/>
      <c r="J74" s="10"/>
    </row>
    <row r="75" ht="30" customHeight="1" spans="1:10">
      <c r="A75" s="4" t="s">
        <v>61</v>
      </c>
      <c r="B75" s="5" t="s">
        <v>62</v>
      </c>
      <c r="C75" s="5"/>
      <c r="D75" s="5"/>
      <c r="E75" s="5"/>
      <c r="F75" s="5"/>
      <c r="G75" s="5"/>
      <c r="H75" s="5"/>
      <c r="I75" s="5"/>
      <c r="J75" s="5"/>
    </row>
    <row r="76" spans="1:10">
      <c r="A76" s="4">
        <v>1</v>
      </c>
      <c r="B76" s="6" t="s">
        <v>63</v>
      </c>
      <c r="C76" s="7" t="s">
        <v>64</v>
      </c>
      <c r="D76" s="4"/>
      <c r="E76" s="4"/>
      <c r="F76" s="4" t="s">
        <v>15</v>
      </c>
      <c r="G76" s="4">
        <f>G81+G86</f>
        <v>5401</v>
      </c>
      <c r="H76" s="4"/>
      <c r="I76" s="6"/>
      <c r="J76" s="10"/>
    </row>
    <row r="77" ht="21.6" spans="1:10">
      <c r="A77" s="8"/>
      <c r="B77" s="9"/>
      <c r="C77" s="7"/>
      <c r="D77" s="8"/>
      <c r="E77" s="8"/>
      <c r="F77" s="4" t="s">
        <v>19</v>
      </c>
      <c r="G77" s="4">
        <f>G82+G87</f>
        <v>2277</v>
      </c>
      <c r="H77" s="9"/>
      <c r="I77" s="11"/>
      <c r="J77" s="10"/>
    </row>
    <row r="78" ht="21.6" spans="1:10">
      <c r="A78" s="8"/>
      <c r="B78" s="9"/>
      <c r="C78" s="7"/>
      <c r="D78" s="8"/>
      <c r="E78" s="8"/>
      <c r="F78" s="4" t="s">
        <v>20</v>
      </c>
      <c r="G78" s="4">
        <f>G83+G88</f>
        <v>424</v>
      </c>
      <c r="H78" s="9"/>
      <c r="I78" s="11"/>
      <c r="J78" s="10"/>
    </row>
    <row r="79" ht="21.6" spans="1:10">
      <c r="A79" s="8"/>
      <c r="B79" s="9"/>
      <c r="C79" s="7"/>
      <c r="D79" s="8"/>
      <c r="E79" s="8"/>
      <c r="F79" s="4" t="s">
        <v>21</v>
      </c>
      <c r="G79" s="4">
        <f>G84+G89</f>
        <v>2700</v>
      </c>
      <c r="H79" s="9"/>
      <c r="I79" s="11"/>
      <c r="J79" s="10"/>
    </row>
    <row r="80" spans="1:10">
      <c r="A80" s="8"/>
      <c r="B80" s="9"/>
      <c r="C80" s="7"/>
      <c r="D80" s="8"/>
      <c r="E80" s="8"/>
      <c r="F80" s="4" t="s">
        <v>22</v>
      </c>
      <c r="G80" s="4"/>
      <c r="H80" s="9"/>
      <c r="I80" s="11"/>
      <c r="J80" s="10"/>
    </row>
    <row r="81" spans="1:10">
      <c r="A81" s="4" t="s">
        <v>65</v>
      </c>
      <c r="B81" s="6" t="s">
        <v>66</v>
      </c>
      <c r="C81" s="7" t="s">
        <v>67</v>
      </c>
      <c r="D81" s="4">
        <v>2023</v>
      </c>
      <c r="E81" s="4">
        <v>2024</v>
      </c>
      <c r="F81" s="4" t="s">
        <v>15</v>
      </c>
      <c r="G81" s="4">
        <f>G82+G84</f>
        <v>4500</v>
      </c>
      <c r="H81" s="4" t="s">
        <v>68</v>
      </c>
      <c r="I81" s="6" t="s">
        <v>69</v>
      </c>
      <c r="J81" s="10" t="s">
        <v>18</v>
      </c>
    </row>
    <row r="82" ht="21.6" spans="1:10">
      <c r="A82" s="8"/>
      <c r="B82" s="9"/>
      <c r="C82" s="7"/>
      <c r="D82" s="8"/>
      <c r="E82" s="8"/>
      <c r="F82" s="4" t="s">
        <v>19</v>
      </c>
      <c r="G82" s="4">
        <v>1800</v>
      </c>
      <c r="H82" s="9"/>
      <c r="I82" s="11"/>
      <c r="J82" s="10"/>
    </row>
    <row r="83" ht="21.6" spans="1:10">
      <c r="A83" s="8"/>
      <c r="B83" s="9"/>
      <c r="C83" s="7"/>
      <c r="D83" s="8"/>
      <c r="E83" s="8"/>
      <c r="F83" s="4" t="s">
        <v>20</v>
      </c>
      <c r="G83" s="12"/>
      <c r="H83" s="9"/>
      <c r="I83" s="11"/>
      <c r="J83" s="10"/>
    </row>
    <row r="84" ht="21.6" spans="1:10">
      <c r="A84" s="8"/>
      <c r="B84" s="9"/>
      <c r="C84" s="7"/>
      <c r="D84" s="8"/>
      <c r="E84" s="8"/>
      <c r="F84" s="4" t="s">
        <v>21</v>
      </c>
      <c r="G84" s="4">
        <v>2700</v>
      </c>
      <c r="H84" s="9"/>
      <c r="I84" s="11"/>
      <c r="J84" s="10"/>
    </row>
    <row r="85" spans="1:10">
      <c r="A85" s="8"/>
      <c r="B85" s="9"/>
      <c r="C85" s="7"/>
      <c r="D85" s="8"/>
      <c r="E85" s="8"/>
      <c r="F85" s="4" t="s">
        <v>22</v>
      </c>
      <c r="G85" s="4"/>
      <c r="H85" s="9"/>
      <c r="I85" s="11"/>
      <c r="J85" s="10"/>
    </row>
    <row r="86" spans="1:10">
      <c r="A86" s="4" t="s">
        <v>70</v>
      </c>
      <c r="B86" s="6" t="s">
        <v>71</v>
      </c>
      <c r="C86" s="6" t="s">
        <v>72</v>
      </c>
      <c r="D86" s="4">
        <v>2022</v>
      </c>
      <c r="E86" s="4">
        <v>2023</v>
      </c>
      <c r="F86" s="4" t="s">
        <v>15</v>
      </c>
      <c r="G86" s="4">
        <f>G87+G88</f>
        <v>901</v>
      </c>
      <c r="H86" s="4" t="s">
        <v>68</v>
      </c>
      <c r="I86" s="6" t="s">
        <v>73</v>
      </c>
      <c r="J86" s="10" t="s">
        <v>74</v>
      </c>
    </row>
    <row r="87" ht="21.6" spans="1:10">
      <c r="A87" s="8"/>
      <c r="B87" s="9"/>
      <c r="C87" s="6"/>
      <c r="D87" s="8"/>
      <c r="E87" s="8"/>
      <c r="F87" s="4" t="s">
        <v>19</v>
      </c>
      <c r="G87" s="4">
        <v>477</v>
      </c>
      <c r="H87" s="9"/>
      <c r="I87" s="11"/>
      <c r="J87" s="10"/>
    </row>
    <row r="88" ht="21.6" spans="1:10">
      <c r="A88" s="8"/>
      <c r="B88" s="9"/>
      <c r="C88" s="6"/>
      <c r="D88" s="8"/>
      <c r="E88" s="8"/>
      <c r="F88" s="4" t="s">
        <v>20</v>
      </c>
      <c r="G88" s="4">
        <v>424</v>
      </c>
      <c r="H88" s="9"/>
      <c r="I88" s="11"/>
      <c r="J88" s="10"/>
    </row>
    <row r="89" ht="21.6" spans="1:10">
      <c r="A89" s="8"/>
      <c r="B89" s="9"/>
      <c r="C89" s="6"/>
      <c r="D89" s="8"/>
      <c r="E89" s="8"/>
      <c r="F89" s="4" t="s">
        <v>21</v>
      </c>
      <c r="G89" s="4"/>
      <c r="H89" s="9"/>
      <c r="I89" s="11"/>
      <c r="J89" s="10"/>
    </row>
    <row r="90" spans="1:10">
      <c r="A90" s="8"/>
      <c r="B90" s="9"/>
      <c r="C90" s="6"/>
      <c r="D90" s="8"/>
      <c r="E90" s="8"/>
      <c r="F90" s="4" t="s">
        <v>22</v>
      </c>
      <c r="G90" s="4"/>
      <c r="H90" s="9"/>
      <c r="I90" s="11"/>
      <c r="J90" s="10"/>
    </row>
    <row r="91" spans="1:10">
      <c r="A91" s="4">
        <v>2</v>
      </c>
      <c r="B91" s="6" t="s">
        <v>75</v>
      </c>
      <c r="C91" s="7" t="s">
        <v>76</v>
      </c>
      <c r="D91" s="4"/>
      <c r="E91" s="4"/>
      <c r="F91" s="4" t="s">
        <v>15</v>
      </c>
      <c r="G91" s="4">
        <f>G96</f>
        <v>1290</v>
      </c>
      <c r="H91" s="4"/>
      <c r="I91" s="6"/>
      <c r="J91" s="10"/>
    </row>
    <row r="92" ht="21.6" spans="1:10">
      <c r="A92" s="8"/>
      <c r="B92" s="9"/>
      <c r="C92" s="7"/>
      <c r="D92" s="8"/>
      <c r="E92" s="8"/>
      <c r="F92" s="4" t="s">
        <v>19</v>
      </c>
      <c r="G92" s="4">
        <f>G97</f>
        <v>900</v>
      </c>
      <c r="H92" s="9"/>
      <c r="I92" s="11"/>
      <c r="J92" s="10"/>
    </row>
    <row r="93" ht="21.6" spans="1:10">
      <c r="A93" s="8"/>
      <c r="B93" s="9"/>
      <c r="C93" s="7"/>
      <c r="D93" s="8"/>
      <c r="E93" s="8"/>
      <c r="F93" s="4" t="s">
        <v>20</v>
      </c>
      <c r="G93" s="4"/>
      <c r="H93" s="9"/>
      <c r="I93" s="11"/>
      <c r="J93" s="10"/>
    </row>
    <row r="94" ht="21.6" spans="1:10">
      <c r="A94" s="8"/>
      <c r="B94" s="9"/>
      <c r="C94" s="7"/>
      <c r="D94" s="8"/>
      <c r="E94" s="8"/>
      <c r="F94" s="4" t="s">
        <v>21</v>
      </c>
      <c r="G94" s="4">
        <f>G99</f>
        <v>390</v>
      </c>
      <c r="H94" s="9"/>
      <c r="I94" s="11"/>
      <c r="J94" s="10"/>
    </row>
    <row r="95" spans="1:10">
      <c r="A95" s="8"/>
      <c r="B95" s="9"/>
      <c r="C95" s="7"/>
      <c r="D95" s="8"/>
      <c r="E95" s="8"/>
      <c r="F95" s="4" t="s">
        <v>22</v>
      </c>
      <c r="G95" s="4"/>
      <c r="H95" s="9"/>
      <c r="I95" s="11"/>
      <c r="J95" s="10"/>
    </row>
    <row r="96" spans="1:10">
      <c r="A96" s="4" t="s">
        <v>65</v>
      </c>
      <c r="B96" s="6" t="s">
        <v>77</v>
      </c>
      <c r="C96" s="7" t="s">
        <v>78</v>
      </c>
      <c r="D96" s="4">
        <v>2022</v>
      </c>
      <c r="E96" s="4">
        <v>2023</v>
      </c>
      <c r="F96" s="4" t="s">
        <v>15</v>
      </c>
      <c r="G96" s="4">
        <f>G97+G99</f>
        <v>1290</v>
      </c>
      <c r="H96" s="4" t="s">
        <v>68</v>
      </c>
      <c r="I96" s="6" t="s">
        <v>79</v>
      </c>
      <c r="J96" s="10" t="s">
        <v>74</v>
      </c>
    </row>
    <row r="97" ht="21.6" spans="1:10">
      <c r="A97" s="8"/>
      <c r="B97" s="9"/>
      <c r="C97" s="7"/>
      <c r="D97" s="8"/>
      <c r="E97" s="8"/>
      <c r="F97" s="4" t="s">
        <v>19</v>
      </c>
      <c r="G97" s="4">
        <v>900</v>
      </c>
      <c r="H97" s="9"/>
      <c r="I97" s="11"/>
      <c r="J97" s="10"/>
    </row>
    <row r="98" ht="21.6" spans="1:10">
      <c r="A98" s="8"/>
      <c r="B98" s="9"/>
      <c r="C98" s="7"/>
      <c r="D98" s="8"/>
      <c r="E98" s="8"/>
      <c r="F98" s="4" t="s">
        <v>20</v>
      </c>
      <c r="G98" s="4"/>
      <c r="H98" s="9"/>
      <c r="I98" s="11"/>
      <c r="J98" s="10"/>
    </row>
    <row r="99" ht="21.6" spans="1:10">
      <c r="A99" s="8"/>
      <c r="B99" s="9"/>
      <c r="C99" s="7"/>
      <c r="D99" s="8"/>
      <c r="E99" s="8"/>
      <c r="F99" s="4" t="s">
        <v>21</v>
      </c>
      <c r="G99" s="4">
        <v>390</v>
      </c>
      <c r="H99" s="9"/>
      <c r="I99" s="11"/>
      <c r="J99" s="10"/>
    </row>
    <row r="100" spans="1:10">
      <c r="A100" s="8"/>
      <c r="B100" s="9"/>
      <c r="C100" s="7"/>
      <c r="D100" s="8"/>
      <c r="E100" s="8"/>
      <c r="F100" s="4" t="s">
        <v>22</v>
      </c>
      <c r="G100" s="4"/>
      <c r="H100" s="9"/>
      <c r="I100" s="11"/>
      <c r="J100" s="10"/>
    </row>
    <row r="101" spans="1:10">
      <c r="A101" s="4">
        <v>3</v>
      </c>
      <c r="B101" s="6" t="s">
        <v>80</v>
      </c>
      <c r="C101" s="7" t="s">
        <v>81</v>
      </c>
      <c r="D101" s="4"/>
      <c r="E101" s="4"/>
      <c r="F101" s="4" t="s">
        <v>15</v>
      </c>
      <c r="G101" s="4">
        <f>G106+G111+G116+G121</f>
        <v>4900</v>
      </c>
      <c r="H101" s="4"/>
      <c r="I101" s="6"/>
      <c r="J101" s="10"/>
    </row>
    <row r="102" ht="21.6" spans="1:10">
      <c r="A102" s="8"/>
      <c r="B102" s="9"/>
      <c r="C102" s="7"/>
      <c r="D102" s="8"/>
      <c r="E102" s="8"/>
      <c r="F102" s="4" t="s">
        <v>19</v>
      </c>
      <c r="G102" s="4">
        <f>G107+G112+G117+G122</f>
        <v>2750</v>
      </c>
      <c r="H102" s="9"/>
      <c r="I102" s="11"/>
      <c r="J102" s="10"/>
    </row>
    <row r="103" ht="21.6" spans="1:10">
      <c r="A103" s="8"/>
      <c r="B103" s="9"/>
      <c r="C103" s="7"/>
      <c r="D103" s="8"/>
      <c r="E103" s="8"/>
      <c r="F103" s="4" t="s">
        <v>20</v>
      </c>
      <c r="G103" s="4"/>
      <c r="H103" s="9"/>
      <c r="I103" s="11"/>
      <c r="J103" s="10"/>
    </row>
    <row r="104" ht="21.6" spans="1:10">
      <c r="A104" s="8"/>
      <c r="B104" s="9"/>
      <c r="C104" s="7"/>
      <c r="D104" s="8"/>
      <c r="E104" s="8"/>
      <c r="F104" s="4" t="s">
        <v>21</v>
      </c>
      <c r="G104" s="4">
        <f>G109+G114+G119+G124</f>
        <v>2150</v>
      </c>
      <c r="H104" s="9"/>
      <c r="I104" s="11"/>
      <c r="J104" s="10"/>
    </row>
    <row r="105" spans="1:10">
      <c r="A105" s="8"/>
      <c r="B105" s="9"/>
      <c r="C105" s="7"/>
      <c r="D105" s="8"/>
      <c r="E105" s="8"/>
      <c r="F105" s="4" t="s">
        <v>22</v>
      </c>
      <c r="G105" s="4"/>
      <c r="H105" s="9"/>
      <c r="I105" s="11"/>
      <c r="J105" s="10"/>
    </row>
    <row r="106" spans="1:10">
      <c r="A106" s="4" t="s">
        <v>65</v>
      </c>
      <c r="B106" s="6" t="s">
        <v>82</v>
      </c>
      <c r="C106" s="7" t="s">
        <v>83</v>
      </c>
      <c r="D106" s="4">
        <v>2023</v>
      </c>
      <c r="E106" s="4">
        <v>2024</v>
      </c>
      <c r="F106" s="4" t="s">
        <v>15</v>
      </c>
      <c r="G106" s="4">
        <f>G107+G109</f>
        <v>2600</v>
      </c>
      <c r="H106" s="4" t="s">
        <v>68</v>
      </c>
      <c r="I106" s="6" t="s">
        <v>84</v>
      </c>
      <c r="J106" s="10" t="s">
        <v>18</v>
      </c>
    </row>
    <row r="107" ht="21.6" spans="1:10">
      <c r="A107" s="8"/>
      <c r="B107" s="9"/>
      <c r="C107" s="7"/>
      <c r="D107" s="8"/>
      <c r="E107" s="8"/>
      <c r="F107" s="4" t="s">
        <v>19</v>
      </c>
      <c r="G107" s="4">
        <v>900</v>
      </c>
      <c r="H107" s="9"/>
      <c r="I107" s="11"/>
      <c r="J107" s="10"/>
    </row>
    <row r="108" ht="21.6" spans="1:10">
      <c r="A108" s="8"/>
      <c r="B108" s="9"/>
      <c r="C108" s="7"/>
      <c r="D108" s="8"/>
      <c r="E108" s="8"/>
      <c r="F108" s="4" t="s">
        <v>20</v>
      </c>
      <c r="G108" s="4"/>
      <c r="H108" s="9"/>
      <c r="I108" s="11"/>
      <c r="J108" s="10"/>
    </row>
    <row r="109" ht="21.6" spans="1:10">
      <c r="A109" s="8"/>
      <c r="B109" s="9"/>
      <c r="C109" s="7"/>
      <c r="D109" s="8"/>
      <c r="E109" s="8"/>
      <c r="F109" s="4" t="s">
        <v>21</v>
      </c>
      <c r="G109" s="4">
        <v>1700</v>
      </c>
      <c r="H109" s="9"/>
      <c r="I109" s="11"/>
      <c r="J109" s="10"/>
    </row>
    <row r="110" spans="1:10">
      <c r="A110" s="8"/>
      <c r="B110" s="9"/>
      <c r="C110" s="7"/>
      <c r="D110" s="8"/>
      <c r="E110" s="8"/>
      <c r="F110" s="4" t="s">
        <v>22</v>
      </c>
      <c r="G110" s="4"/>
      <c r="H110" s="9"/>
      <c r="I110" s="11"/>
      <c r="J110" s="10"/>
    </row>
    <row r="111" spans="1:10">
      <c r="A111" s="4" t="s">
        <v>70</v>
      </c>
      <c r="B111" s="6" t="s">
        <v>85</v>
      </c>
      <c r="C111" s="7" t="s">
        <v>86</v>
      </c>
      <c r="D111" s="4">
        <v>2023</v>
      </c>
      <c r="E111" s="4">
        <v>2024</v>
      </c>
      <c r="F111" s="4" t="s">
        <v>15</v>
      </c>
      <c r="G111" s="4">
        <f>G112+G114</f>
        <v>1350</v>
      </c>
      <c r="H111" s="4" t="s">
        <v>68</v>
      </c>
      <c r="I111" s="6" t="s">
        <v>87</v>
      </c>
      <c r="J111" s="10" t="s">
        <v>18</v>
      </c>
    </row>
    <row r="112" ht="21.6" spans="1:10">
      <c r="A112" s="8"/>
      <c r="B112" s="9"/>
      <c r="C112" s="7"/>
      <c r="D112" s="8"/>
      <c r="E112" s="8"/>
      <c r="F112" s="4" t="s">
        <v>19</v>
      </c>
      <c r="G112" s="4">
        <v>900</v>
      </c>
      <c r="H112" s="9"/>
      <c r="I112" s="11"/>
      <c r="J112" s="10"/>
    </row>
    <row r="113" ht="21.6" spans="1:10">
      <c r="A113" s="8"/>
      <c r="B113" s="9"/>
      <c r="C113" s="7"/>
      <c r="D113" s="8"/>
      <c r="E113" s="8"/>
      <c r="F113" s="4" t="s">
        <v>20</v>
      </c>
      <c r="G113" s="4"/>
      <c r="H113" s="9"/>
      <c r="I113" s="11"/>
      <c r="J113" s="10"/>
    </row>
    <row r="114" ht="21.6" spans="1:10">
      <c r="A114" s="8"/>
      <c r="B114" s="9"/>
      <c r="C114" s="7"/>
      <c r="D114" s="8"/>
      <c r="E114" s="8"/>
      <c r="F114" s="4" t="s">
        <v>21</v>
      </c>
      <c r="G114" s="4">
        <v>450</v>
      </c>
      <c r="H114" s="9"/>
      <c r="I114" s="11"/>
      <c r="J114" s="10"/>
    </row>
    <row r="115" spans="1:10">
      <c r="A115" s="8"/>
      <c r="B115" s="9"/>
      <c r="C115" s="7"/>
      <c r="D115" s="8"/>
      <c r="E115" s="8"/>
      <c r="F115" s="4" t="s">
        <v>22</v>
      </c>
      <c r="G115" s="4"/>
      <c r="H115" s="9"/>
      <c r="I115" s="11"/>
      <c r="J115" s="10"/>
    </row>
    <row r="116" spans="1:10">
      <c r="A116" s="4" t="s">
        <v>88</v>
      </c>
      <c r="B116" s="6" t="s">
        <v>89</v>
      </c>
      <c r="C116" s="7" t="s">
        <v>90</v>
      </c>
      <c r="D116" s="4">
        <v>2022</v>
      </c>
      <c r="E116" s="4">
        <v>2023</v>
      </c>
      <c r="F116" s="4" t="s">
        <v>15</v>
      </c>
      <c r="G116" s="4">
        <f>G117</f>
        <v>500</v>
      </c>
      <c r="H116" s="4" t="s">
        <v>68</v>
      </c>
      <c r="I116" s="6" t="s">
        <v>91</v>
      </c>
      <c r="J116" s="10" t="s">
        <v>74</v>
      </c>
    </row>
    <row r="117" ht="21.6" spans="1:10">
      <c r="A117" s="8"/>
      <c r="B117" s="9"/>
      <c r="C117" s="7"/>
      <c r="D117" s="8"/>
      <c r="E117" s="8"/>
      <c r="F117" s="4" t="s">
        <v>19</v>
      </c>
      <c r="G117" s="4">
        <v>500</v>
      </c>
      <c r="H117" s="9"/>
      <c r="I117" s="11"/>
      <c r="J117" s="10"/>
    </row>
    <row r="118" ht="21.6" spans="1:10">
      <c r="A118" s="8"/>
      <c r="B118" s="9"/>
      <c r="C118" s="7"/>
      <c r="D118" s="8"/>
      <c r="E118" s="8"/>
      <c r="F118" s="4" t="s">
        <v>20</v>
      </c>
      <c r="G118" s="4"/>
      <c r="H118" s="9"/>
      <c r="I118" s="11"/>
      <c r="J118" s="10"/>
    </row>
    <row r="119" ht="21.6" spans="1:10">
      <c r="A119" s="8"/>
      <c r="B119" s="9"/>
      <c r="C119" s="7"/>
      <c r="D119" s="8"/>
      <c r="E119" s="8"/>
      <c r="F119" s="4" t="s">
        <v>21</v>
      </c>
      <c r="G119" s="4"/>
      <c r="H119" s="9"/>
      <c r="I119" s="11"/>
      <c r="J119" s="10"/>
    </row>
    <row r="120" spans="1:10">
      <c r="A120" s="8"/>
      <c r="B120" s="9"/>
      <c r="C120" s="7"/>
      <c r="D120" s="8"/>
      <c r="E120" s="8"/>
      <c r="F120" s="4" t="s">
        <v>22</v>
      </c>
      <c r="G120" s="4"/>
      <c r="H120" s="9"/>
      <c r="I120" s="11"/>
      <c r="J120" s="10"/>
    </row>
    <row r="121" spans="1:10">
      <c r="A121" s="4" t="s">
        <v>92</v>
      </c>
      <c r="B121" s="6" t="s">
        <v>93</v>
      </c>
      <c r="C121" s="7" t="s">
        <v>94</v>
      </c>
      <c r="D121" s="4">
        <v>2022</v>
      </c>
      <c r="E121" s="4">
        <v>2023</v>
      </c>
      <c r="F121" s="4" t="s">
        <v>15</v>
      </c>
      <c r="G121" s="4">
        <f>G122</f>
        <v>450</v>
      </c>
      <c r="H121" s="4" t="s">
        <v>68</v>
      </c>
      <c r="I121" s="6" t="s">
        <v>95</v>
      </c>
      <c r="J121" s="10" t="s">
        <v>74</v>
      </c>
    </row>
    <row r="122" ht="21.6" spans="1:10">
      <c r="A122" s="8"/>
      <c r="B122" s="9"/>
      <c r="C122" s="7"/>
      <c r="D122" s="8"/>
      <c r="E122" s="8"/>
      <c r="F122" s="4" t="s">
        <v>19</v>
      </c>
      <c r="G122" s="4">
        <v>450</v>
      </c>
      <c r="H122" s="9"/>
      <c r="I122" s="11"/>
      <c r="J122" s="10"/>
    </row>
    <row r="123" ht="21.6" spans="1:10">
      <c r="A123" s="8"/>
      <c r="B123" s="9"/>
      <c r="C123" s="7"/>
      <c r="D123" s="8"/>
      <c r="E123" s="8"/>
      <c r="F123" s="4" t="s">
        <v>20</v>
      </c>
      <c r="G123" s="4"/>
      <c r="H123" s="9"/>
      <c r="I123" s="11"/>
      <c r="J123" s="10"/>
    </row>
    <row r="124" ht="21.6" spans="1:10">
      <c r="A124" s="8"/>
      <c r="B124" s="9"/>
      <c r="C124" s="7"/>
      <c r="D124" s="8"/>
      <c r="E124" s="8"/>
      <c r="F124" s="4" t="s">
        <v>21</v>
      </c>
      <c r="G124" s="4"/>
      <c r="H124" s="9"/>
      <c r="I124" s="11"/>
      <c r="J124" s="10"/>
    </row>
    <row r="125" spans="1:10">
      <c r="A125" s="8"/>
      <c r="B125" s="9"/>
      <c r="C125" s="7"/>
      <c r="D125" s="8"/>
      <c r="E125" s="8"/>
      <c r="F125" s="4" t="s">
        <v>22</v>
      </c>
      <c r="G125" s="4"/>
      <c r="H125" s="9"/>
      <c r="I125" s="11"/>
      <c r="J125" s="10"/>
    </row>
    <row r="126" ht="30" customHeight="1" spans="1:10">
      <c r="A126" s="4" t="s">
        <v>96</v>
      </c>
      <c r="B126" s="5" t="s">
        <v>97</v>
      </c>
      <c r="C126" s="5"/>
      <c r="D126" s="5"/>
      <c r="E126" s="5"/>
      <c r="F126" s="5"/>
      <c r="G126" s="5"/>
      <c r="H126" s="5"/>
      <c r="I126" s="5"/>
      <c r="J126" s="5"/>
    </row>
    <row r="127" spans="1:10">
      <c r="A127" s="4">
        <v>1</v>
      </c>
      <c r="B127" s="6" t="s">
        <v>98</v>
      </c>
      <c r="C127" s="7" t="s">
        <v>99</v>
      </c>
      <c r="D127" s="4"/>
      <c r="E127" s="4"/>
      <c r="F127" s="4" t="s">
        <v>15</v>
      </c>
      <c r="G127" s="4">
        <f>G132+G137</f>
        <v>4767</v>
      </c>
      <c r="H127" s="4"/>
      <c r="I127" s="6"/>
      <c r="J127" s="10"/>
    </row>
    <row r="128" ht="21.6" spans="1:10">
      <c r="A128" s="8"/>
      <c r="B128" s="9"/>
      <c r="C128" s="7"/>
      <c r="D128" s="8"/>
      <c r="E128" s="8"/>
      <c r="F128" s="4" t="s">
        <v>19</v>
      </c>
      <c r="G128" s="4">
        <f t="shared" ref="G128:G131" si="0">G133+G138</f>
        <v>2550</v>
      </c>
      <c r="H128" s="9"/>
      <c r="I128" s="11"/>
      <c r="J128" s="10"/>
    </row>
    <row r="129" ht="21.6" spans="1:10">
      <c r="A129" s="8"/>
      <c r="B129" s="9"/>
      <c r="C129" s="7"/>
      <c r="D129" s="8"/>
      <c r="E129" s="8"/>
      <c r="F129" s="4" t="s">
        <v>20</v>
      </c>
      <c r="G129" s="4">
        <f t="shared" si="0"/>
        <v>900</v>
      </c>
      <c r="H129" s="9"/>
      <c r="I129" s="11"/>
      <c r="J129" s="10"/>
    </row>
    <row r="130" ht="21.6" spans="1:10">
      <c r="A130" s="8"/>
      <c r="B130" s="9"/>
      <c r="C130" s="7"/>
      <c r="D130" s="8"/>
      <c r="E130" s="8"/>
      <c r="F130" s="4" t="s">
        <v>21</v>
      </c>
      <c r="G130" s="4">
        <f t="shared" si="0"/>
        <v>1317</v>
      </c>
      <c r="H130" s="9"/>
      <c r="I130" s="11"/>
      <c r="J130" s="10"/>
    </row>
    <row r="131" spans="1:10">
      <c r="A131" s="8"/>
      <c r="B131" s="9"/>
      <c r="C131" s="7"/>
      <c r="D131" s="8"/>
      <c r="E131" s="8"/>
      <c r="F131" s="4" t="s">
        <v>22</v>
      </c>
      <c r="G131" s="4">
        <f t="shared" si="0"/>
        <v>0</v>
      </c>
      <c r="H131" s="9"/>
      <c r="I131" s="11"/>
      <c r="J131" s="10"/>
    </row>
    <row r="132" spans="1:10">
      <c r="A132" s="4" t="s">
        <v>65</v>
      </c>
      <c r="B132" s="6" t="s">
        <v>100</v>
      </c>
      <c r="C132" s="7" t="s">
        <v>101</v>
      </c>
      <c r="D132" s="4">
        <v>2023</v>
      </c>
      <c r="E132" s="4">
        <v>2024</v>
      </c>
      <c r="F132" s="4" t="s">
        <v>15</v>
      </c>
      <c r="G132" s="4">
        <f>G133+G134</f>
        <v>2250</v>
      </c>
      <c r="H132" s="4" t="s">
        <v>68</v>
      </c>
      <c r="I132" s="4" t="s">
        <v>102</v>
      </c>
      <c r="J132" s="10" t="s">
        <v>18</v>
      </c>
    </row>
    <row r="133" ht="21.6" spans="1:10">
      <c r="A133" s="8"/>
      <c r="B133" s="9"/>
      <c r="C133" s="7"/>
      <c r="D133" s="8"/>
      <c r="E133" s="8"/>
      <c r="F133" s="4" t="s">
        <v>19</v>
      </c>
      <c r="G133" s="4">
        <v>1350</v>
      </c>
      <c r="H133" s="9"/>
      <c r="I133" s="9"/>
      <c r="J133" s="10"/>
    </row>
    <row r="134" ht="21.6" spans="1:10">
      <c r="A134" s="8"/>
      <c r="B134" s="9"/>
      <c r="C134" s="7"/>
      <c r="D134" s="8"/>
      <c r="E134" s="8"/>
      <c r="F134" s="4" t="s">
        <v>20</v>
      </c>
      <c r="G134" s="4">
        <v>900</v>
      </c>
      <c r="H134" s="9"/>
      <c r="I134" s="9"/>
      <c r="J134" s="10"/>
    </row>
    <row r="135" ht="21.6" spans="1:10">
      <c r="A135" s="8"/>
      <c r="B135" s="9"/>
      <c r="C135" s="7"/>
      <c r="D135" s="8"/>
      <c r="E135" s="8"/>
      <c r="F135" s="4" t="s">
        <v>21</v>
      </c>
      <c r="G135" s="4"/>
      <c r="H135" s="9"/>
      <c r="I135" s="9"/>
      <c r="J135" s="10"/>
    </row>
    <row r="136" spans="1:10">
      <c r="A136" s="8"/>
      <c r="B136" s="9"/>
      <c r="C136" s="7"/>
      <c r="D136" s="8"/>
      <c r="E136" s="8"/>
      <c r="F136" s="4" t="s">
        <v>22</v>
      </c>
      <c r="G136" s="4"/>
      <c r="H136" s="9"/>
      <c r="I136" s="9"/>
      <c r="J136" s="10"/>
    </row>
    <row r="137" spans="1:10">
      <c r="A137" s="4" t="s">
        <v>70</v>
      </c>
      <c r="B137" s="6" t="s">
        <v>103</v>
      </c>
      <c r="C137" s="7" t="s">
        <v>104</v>
      </c>
      <c r="D137" s="4">
        <v>2023</v>
      </c>
      <c r="E137" s="4">
        <v>2024</v>
      </c>
      <c r="F137" s="4" t="s">
        <v>15</v>
      </c>
      <c r="G137" s="4">
        <f>G138+G140</f>
        <v>2517</v>
      </c>
      <c r="H137" s="4" t="s">
        <v>68</v>
      </c>
      <c r="I137" s="6" t="s">
        <v>105</v>
      </c>
      <c r="J137" s="10" t="s">
        <v>18</v>
      </c>
    </row>
    <row r="138" ht="21.6" spans="1:10">
      <c r="A138" s="8"/>
      <c r="B138" s="9"/>
      <c r="C138" s="7"/>
      <c r="D138" s="8"/>
      <c r="E138" s="8"/>
      <c r="F138" s="4" t="s">
        <v>19</v>
      </c>
      <c r="G138" s="4">
        <v>1200</v>
      </c>
      <c r="H138" s="9"/>
      <c r="I138" s="11"/>
      <c r="J138" s="10"/>
    </row>
    <row r="139" ht="21.6" spans="1:10">
      <c r="A139" s="8"/>
      <c r="B139" s="9"/>
      <c r="C139" s="7"/>
      <c r="D139" s="8"/>
      <c r="E139" s="8"/>
      <c r="F139" s="4" t="s">
        <v>20</v>
      </c>
      <c r="G139" s="12"/>
      <c r="H139" s="9"/>
      <c r="I139" s="11"/>
      <c r="J139" s="10"/>
    </row>
    <row r="140" ht="21.6" spans="1:10">
      <c r="A140" s="8"/>
      <c r="B140" s="9"/>
      <c r="C140" s="7"/>
      <c r="D140" s="8"/>
      <c r="E140" s="8"/>
      <c r="F140" s="4" t="s">
        <v>21</v>
      </c>
      <c r="G140" s="4">
        <v>1317</v>
      </c>
      <c r="H140" s="9"/>
      <c r="I140" s="11"/>
      <c r="J140" s="10"/>
    </row>
    <row r="141" spans="1:10">
      <c r="A141" s="8"/>
      <c r="B141" s="9"/>
      <c r="C141" s="7"/>
      <c r="D141" s="8"/>
      <c r="E141" s="8"/>
      <c r="F141" s="4" t="s">
        <v>22</v>
      </c>
      <c r="G141" s="4"/>
      <c r="H141" s="9"/>
      <c r="I141" s="11"/>
      <c r="J141" s="10"/>
    </row>
    <row r="142" spans="1:10">
      <c r="A142" s="4">
        <v>2</v>
      </c>
      <c r="B142" s="6" t="s">
        <v>106</v>
      </c>
      <c r="C142" s="7" t="s">
        <v>107</v>
      </c>
      <c r="D142" s="4"/>
      <c r="E142" s="4"/>
      <c r="F142" s="4" t="s">
        <v>15</v>
      </c>
      <c r="G142" s="4">
        <f>G147</f>
        <v>500</v>
      </c>
      <c r="H142" s="4"/>
      <c r="I142" s="6"/>
      <c r="J142" s="10"/>
    </row>
    <row r="143" ht="21.6" spans="1:10">
      <c r="A143" s="8"/>
      <c r="B143" s="9"/>
      <c r="C143" s="7"/>
      <c r="D143" s="8"/>
      <c r="E143" s="8"/>
      <c r="F143" s="4" t="s">
        <v>19</v>
      </c>
      <c r="G143" s="4">
        <f>G148</f>
        <v>300</v>
      </c>
      <c r="H143" s="9"/>
      <c r="I143" s="11"/>
      <c r="J143" s="10"/>
    </row>
    <row r="144" ht="21.6" spans="1:10">
      <c r="A144" s="8"/>
      <c r="B144" s="9"/>
      <c r="C144" s="7"/>
      <c r="D144" s="8"/>
      <c r="E144" s="8"/>
      <c r="F144" s="4" t="s">
        <v>20</v>
      </c>
      <c r="G144" s="4">
        <f>G149</f>
        <v>200</v>
      </c>
      <c r="H144" s="9"/>
      <c r="I144" s="11"/>
      <c r="J144" s="10"/>
    </row>
    <row r="145" ht="21.6" spans="1:10">
      <c r="A145" s="8"/>
      <c r="B145" s="9"/>
      <c r="C145" s="7"/>
      <c r="D145" s="8"/>
      <c r="E145" s="8"/>
      <c r="F145" s="4" t="s">
        <v>21</v>
      </c>
      <c r="G145" s="4"/>
      <c r="H145" s="9"/>
      <c r="I145" s="11"/>
      <c r="J145" s="10"/>
    </row>
    <row r="146" spans="1:10">
      <c r="A146" s="8"/>
      <c r="B146" s="9"/>
      <c r="C146" s="7"/>
      <c r="D146" s="8"/>
      <c r="E146" s="8"/>
      <c r="F146" s="4" t="s">
        <v>22</v>
      </c>
      <c r="G146" s="4"/>
      <c r="H146" s="9"/>
      <c r="I146" s="11"/>
      <c r="J146" s="10"/>
    </row>
    <row r="147" spans="1:10">
      <c r="A147" s="4" t="s">
        <v>65</v>
      </c>
      <c r="B147" s="6" t="s">
        <v>108</v>
      </c>
      <c r="C147" s="7" t="s">
        <v>109</v>
      </c>
      <c r="D147" s="4">
        <v>2023</v>
      </c>
      <c r="E147" s="4">
        <v>2024</v>
      </c>
      <c r="F147" s="4" t="s">
        <v>15</v>
      </c>
      <c r="G147" s="4">
        <f>G148+G149</f>
        <v>500</v>
      </c>
      <c r="H147" s="4" t="s">
        <v>68</v>
      </c>
      <c r="I147" s="6" t="s">
        <v>110</v>
      </c>
      <c r="J147" s="10" t="s">
        <v>18</v>
      </c>
    </row>
    <row r="148" ht="21.6" spans="1:10">
      <c r="A148" s="8"/>
      <c r="B148" s="9"/>
      <c r="C148" s="7"/>
      <c r="D148" s="8"/>
      <c r="E148" s="8"/>
      <c r="F148" s="4" t="s">
        <v>19</v>
      </c>
      <c r="G148" s="4">
        <v>300</v>
      </c>
      <c r="H148" s="9"/>
      <c r="I148" s="11"/>
      <c r="J148" s="10"/>
    </row>
    <row r="149" ht="21.6" spans="1:10">
      <c r="A149" s="8"/>
      <c r="B149" s="9"/>
      <c r="C149" s="7"/>
      <c r="D149" s="8"/>
      <c r="E149" s="8"/>
      <c r="F149" s="4" t="s">
        <v>20</v>
      </c>
      <c r="G149" s="4">
        <v>200</v>
      </c>
      <c r="H149" s="9"/>
      <c r="I149" s="11"/>
      <c r="J149" s="10"/>
    </row>
    <row r="150" ht="21.6" spans="1:10">
      <c r="A150" s="8"/>
      <c r="B150" s="9"/>
      <c r="C150" s="7"/>
      <c r="D150" s="8"/>
      <c r="E150" s="8"/>
      <c r="F150" s="4" t="s">
        <v>21</v>
      </c>
      <c r="G150" s="4"/>
      <c r="H150" s="9"/>
      <c r="I150" s="11"/>
      <c r="J150" s="10"/>
    </row>
    <row r="151" spans="1:10">
      <c r="A151" s="8"/>
      <c r="B151" s="9"/>
      <c r="C151" s="7"/>
      <c r="D151" s="8"/>
      <c r="E151" s="8"/>
      <c r="F151" s="4" t="s">
        <v>22</v>
      </c>
      <c r="G151" s="4"/>
      <c r="H151" s="9"/>
      <c r="I151" s="11"/>
      <c r="J151" s="10"/>
    </row>
    <row r="152" ht="30" customHeight="1" spans="1:10">
      <c r="A152" s="4" t="s">
        <v>111</v>
      </c>
      <c r="B152" s="5" t="s">
        <v>112</v>
      </c>
      <c r="C152" s="5"/>
      <c r="D152" s="5"/>
      <c r="E152" s="5"/>
      <c r="F152" s="5"/>
      <c r="G152" s="5"/>
      <c r="H152" s="5"/>
      <c r="I152" s="5"/>
      <c r="J152" s="5"/>
    </row>
    <row r="153" spans="1:10">
      <c r="A153" s="4">
        <v>1</v>
      </c>
      <c r="B153" s="6" t="s">
        <v>113</v>
      </c>
      <c r="C153" s="7" t="s">
        <v>114</v>
      </c>
      <c r="D153" s="13">
        <v>2022</v>
      </c>
      <c r="E153" s="13">
        <v>2023</v>
      </c>
      <c r="F153" s="4" t="s">
        <v>15</v>
      </c>
      <c r="G153" s="4">
        <f>G154</f>
        <v>500</v>
      </c>
      <c r="H153" s="4" t="s">
        <v>115</v>
      </c>
      <c r="I153" s="4" t="s">
        <v>116</v>
      </c>
      <c r="J153" s="10" t="s">
        <v>74</v>
      </c>
    </row>
    <row r="154" ht="21.6" spans="1:10">
      <c r="A154" s="8"/>
      <c r="B154" s="9"/>
      <c r="C154" s="7"/>
      <c r="D154" s="8"/>
      <c r="E154" s="8"/>
      <c r="F154" s="4" t="s">
        <v>19</v>
      </c>
      <c r="G154" s="4">
        <v>500</v>
      </c>
      <c r="H154" s="9"/>
      <c r="I154" s="8"/>
      <c r="J154" s="10"/>
    </row>
    <row r="155" ht="21.6" spans="1:10">
      <c r="A155" s="8"/>
      <c r="B155" s="9"/>
      <c r="C155" s="7"/>
      <c r="D155" s="8"/>
      <c r="E155" s="8"/>
      <c r="F155" s="4" t="s">
        <v>20</v>
      </c>
      <c r="G155" s="4"/>
      <c r="H155" s="9"/>
      <c r="I155" s="8"/>
      <c r="J155" s="10"/>
    </row>
    <row r="156" ht="21.6" spans="1:10">
      <c r="A156" s="8"/>
      <c r="B156" s="9"/>
      <c r="C156" s="7"/>
      <c r="D156" s="8"/>
      <c r="E156" s="8"/>
      <c r="F156" s="4" t="s">
        <v>21</v>
      </c>
      <c r="G156" s="4"/>
      <c r="H156" s="9"/>
      <c r="I156" s="8"/>
      <c r="J156" s="10"/>
    </row>
    <row r="157" spans="1:10">
      <c r="A157" s="8"/>
      <c r="B157" s="9"/>
      <c r="C157" s="7"/>
      <c r="D157" s="8"/>
      <c r="E157" s="8"/>
      <c r="F157" s="4" t="s">
        <v>22</v>
      </c>
      <c r="G157" s="4"/>
      <c r="H157" s="9"/>
      <c r="I157" s="8"/>
      <c r="J157" s="10"/>
    </row>
    <row r="158" spans="1:10">
      <c r="A158" s="4">
        <v>2</v>
      </c>
      <c r="B158" s="6" t="s">
        <v>117</v>
      </c>
      <c r="C158" s="7" t="s">
        <v>114</v>
      </c>
      <c r="D158" s="4" t="s">
        <v>118</v>
      </c>
      <c r="E158" s="4" t="s">
        <v>119</v>
      </c>
      <c r="F158" s="4" t="s">
        <v>15</v>
      </c>
      <c r="G158" s="4">
        <f>G159</f>
        <v>650</v>
      </c>
      <c r="H158" s="4" t="s">
        <v>115</v>
      </c>
      <c r="I158" s="4" t="s">
        <v>120</v>
      </c>
      <c r="J158" s="10" t="s">
        <v>74</v>
      </c>
    </row>
    <row r="159" ht="21.6" spans="1:10">
      <c r="A159" s="8"/>
      <c r="B159" s="9"/>
      <c r="C159" s="7"/>
      <c r="D159" s="8"/>
      <c r="E159" s="8"/>
      <c r="F159" s="4" t="s">
        <v>19</v>
      </c>
      <c r="G159" s="4">
        <v>650</v>
      </c>
      <c r="H159" s="9"/>
      <c r="I159" s="8"/>
      <c r="J159" s="10"/>
    </row>
    <row r="160" ht="21.6" spans="1:10">
      <c r="A160" s="8"/>
      <c r="B160" s="9"/>
      <c r="C160" s="7"/>
      <c r="D160" s="8"/>
      <c r="E160" s="8"/>
      <c r="F160" s="4" t="s">
        <v>20</v>
      </c>
      <c r="G160" s="4"/>
      <c r="H160" s="9"/>
      <c r="I160" s="8"/>
      <c r="J160" s="10"/>
    </row>
    <row r="161" ht="21.6" spans="1:10">
      <c r="A161" s="8"/>
      <c r="B161" s="9"/>
      <c r="C161" s="7"/>
      <c r="D161" s="8"/>
      <c r="E161" s="8"/>
      <c r="F161" s="4" t="s">
        <v>21</v>
      </c>
      <c r="G161" s="4"/>
      <c r="H161" s="9"/>
      <c r="I161" s="8"/>
      <c r="J161" s="10"/>
    </row>
    <row r="162" spans="1:10">
      <c r="A162" s="8"/>
      <c r="B162" s="9"/>
      <c r="C162" s="7"/>
      <c r="D162" s="8"/>
      <c r="E162" s="8"/>
      <c r="F162" s="4" t="s">
        <v>22</v>
      </c>
      <c r="G162" s="4"/>
      <c r="H162" s="9"/>
      <c r="I162" s="8"/>
      <c r="J162" s="10"/>
    </row>
    <row r="163" spans="1:10">
      <c r="A163" s="4">
        <v>3</v>
      </c>
      <c r="B163" s="4" t="s">
        <v>121</v>
      </c>
      <c r="C163" s="4" t="s">
        <v>114</v>
      </c>
      <c r="D163" s="4" t="s">
        <v>119</v>
      </c>
      <c r="E163" s="4" t="s">
        <v>122</v>
      </c>
      <c r="F163" s="4" t="s">
        <v>15</v>
      </c>
      <c r="G163" s="4">
        <f>G164+G165+G166</f>
        <v>5350</v>
      </c>
      <c r="H163" s="4" t="s">
        <v>115</v>
      </c>
      <c r="I163" s="4" t="s">
        <v>123</v>
      </c>
      <c r="J163" s="4" t="s">
        <v>18</v>
      </c>
    </row>
    <row r="164" ht="21.6" spans="1:10">
      <c r="A164" s="8"/>
      <c r="B164" s="8" t="s">
        <v>121</v>
      </c>
      <c r="C164" s="8" t="s">
        <v>114</v>
      </c>
      <c r="D164" s="8" t="s">
        <v>119</v>
      </c>
      <c r="E164" s="8" t="s">
        <v>122</v>
      </c>
      <c r="F164" s="4" t="s">
        <v>19</v>
      </c>
      <c r="G164" s="4">
        <v>2200</v>
      </c>
      <c r="H164" s="9"/>
      <c r="I164" s="8"/>
      <c r="J164" s="8"/>
    </row>
    <row r="165" ht="21.6" spans="1:10">
      <c r="A165" s="8"/>
      <c r="B165" s="8" t="s">
        <v>121</v>
      </c>
      <c r="C165" s="8" t="s">
        <v>114</v>
      </c>
      <c r="D165" s="8" t="s">
        <v>119</v>
      </c>
      <c r="E165" s="8" t="s">
        <v>122</v>
      </c>
      <c r="F165" s="4" t="s">
        <v>20</v>
      </c>
      <c r="G165" s="4">
        <v>150</v>
      </c>
      <c r="H165" s="9"/>
      <c r="I165" s="8"/>
      <c r="J165" s="8"/>
    </row>
    <row r="166" ht="21.6" spans="1:10">
      <c r="A166" s="8"/>
      <c r="B166" s="8" t="s">
        <v>121</v>
      </c>
      <c r="C166" s="8" t="s">
        <v>114</v>
      </c>
      <c r="D166" s="8" t="s">
        <v>119</v>
      </c>
      <c r="E166" s="8" t="s">
        <v>122</v>
      </c>
      <c r="F166" s="4" t="s">
        <v>21</v>
      </c>
      <c r="G166" s="4">
        <v>3000</v>
      </c>
      <c r="H166" s="9"/>
      <c r="I166" s="8"/>
      <c r="J166" s="8"/>
    </row>
    <row r="167" spans="1:10">
      <c r="A167" s="8"/>
      <c r="B167" s="8" t="s">
        <v>121</v>
      </c>
      <c r="C167" s="8" t="s">
        <v>114</v>
      </c>
      <c r="D167" s="8" t="s">
        <v>119</v>
      </c>
      <c r="E167" s="8" t="s">
        <v>122</v>
      </c>
      <c r="F167" s="4" t="s">
        <v>22</v>
      </c>
      <c r="G167" s="4"/>
      <c r="H167" s="9"/>
      <c r="I167" s="8"/>
      <c r="J167" s="8"/>
    </row>
    <row r="168" ht="30" customHeight="1" spans="1:10">
      <c r="A168" s="4" t="s">
        <v>124</v>
      </c>
      <c r="B168" s="5" t="s">
        <v>125</v>
      </c>
      <c r="C168" s="5"/>
      <c r="D168" s="5"/>
      <c r="E168" s="5"/>
      <c r="F168" s="5"/>
      <c r="G168" s="5"/>
      <c r="H168" s="5"/>
      <c r="I168" s="5"/>
      <c r="J168" s="5"/>
    </row>
    <row r="169" spans="1:10">
      <c r="A169" s="13">
        <v>1</v>
      </c>
      <c r="B169" s="6" t="s">
        <v>126</v>
      </c>
      <c r="C169" s="7" t="s">
        <v>127</v>
      </c>
      <c r="D169" s="4">
        <v>2023</v>
      </c>
      <c r="E169" s="4">
        <v>2024</v>
      </c>
      <c r="F169" s="4" t="s">
        <v>15</v>
      </c>
      <c r="G169" s="4">
        <f>G170+G172</f>
        <v>2900</v>
      </c>
      <c r="H169" s="4" t="s">
        <v>68</v>
      </c>
      <c r="I169" s="6" t="s">
        <v>79</v>
      </c>
      <c r="J169" s="10" t="s">
        <v>18</v>
      </c>
    </row>
    <row r="170" ht="21.6" spans="1:10">
      <c r="A170" s="8"/>
      <c r="B170" s="9"/>
      <c r="C170" s="7"/>
      <c r="D170" s="8"/>
      <c r="E170" s="8"/>
      <c r="F170" s="4" t="s">
        <v>19</v>
      </c>
      <c r="G170" s="4">
        <v>2000</v>
      </c>
      <c r="H170" s="9"/>
      <c r="I170" s="11"/>
      <c r="J170" s="10"/>
    </row>
    <row r="171" ht="21.6" spans="1:10">
      <c r="A171" s="8"/>
      <c r="B171" s="9"/>
      <c r="C171" s="7"/>
      <c r="D171" s="8"/>
      <c r="E171" s="8"/>
      <c r="F171" s="4" t="s">
        <v>20</v>
      </c>
      <c r="G171" s="4"/>
      <c r="H171" s="9"/>
      <c r="I171" s="11"/>
      <c r="J171" s="10"/>
    </row>
    <row r="172" ht="21.6" spans="1:10">
      <c r="A172" s="8"/>
      <c r="B172" s="9"/>
      <c r="C172" s="7"/>
      <c r="D172" s="8"/>
      <c r="E172" s="8"/>
      <c r="F172" s="4" t="s">
        <v>21</v>
      </c>
      <c r="G172" s="4">
        <v>900</v>
      </c>
      <c r="H172" s="9"/>
      <c r="I172" s="11"/>
      <c r="J172" s="10"/>
    </row>
    <row r="173" spans="1:10">
      <c r="A173" s="8"/>
      <c r="B173" s="9"/>
      <c r="C173" s="7"/>
      <c r="D173" s="8"/>
      <c r="E173" s="8"/>
      <c r="F173" s="4" t="s">
        <v>22</v>
      </c>
      <c r="G173" s="4"/>
      <c r="H173" s="9"/>
      <c r="I173" s="11"/>
      <c r="J173" s="10"/>
    </row>
    <row r="174" spans="1:10">
      <c r="A174" s="13">
        <v>2</v>
      </c>
      <c r="B174" s="6" t="s">
        <v>128</v>
      </c>
      <c r="C174" s="7" t="s">
        <v>129</v>
      </c>
      <c r="D174" s="13">
        <v>2023</v>
      </c>
      <c r="E174" s="13">
        <v>2024</v>
      </c>
      <c r="F174" s="4" t="s">
        <v>15</v>
      </c>
      <c r="G174" s="4">
        <f>G175+G177</f>
        <v>2000</v>
      </c>
      <c r="H174" s="4" t="s">
        <v>130</v>
      </c>
      <c r="I174" s="6" t="s">
        <v>79</v>
      </c>
      <c r="J174" s="10" t="s">
        <v>18</v>
      </c>
    </row>
    <row r="175" ht="21.6" spans="1:10">
      <c r="A175" s="8"/>
      <c r="B175" s="9"/>
      <c r="C175" s="7"/>
      <c r="D175" s="14"/>
      <c r="E175" s="14"/>
      <c r="F175" s="4" t="s">
        <v>19</v>
      </c>
      <c r="G175" s="4">
        <v>1400</v>
      </c>
      <c r="H175" s="9"/>
      <c r="I175" s="11"/>
      <c r="J175" s="10"/>
    </row>
    <row r="176" ht="21.6" spans="1:10">
      <c r="A176" s="8"/>
      <c r="B176" s="9"/>
      <c r="C176" s="7"/>
      <c r="D176" s="14"/>
      <c r="E176" s="14"/>
      <c r="F176" s="4" t="s">
        <v>20</v>
      </c>
      <c r="G176" s="4"/>
      <c r="H176" s="9"/>
      <c r="I176" s="11"/>
      <c r="J176" s="10"/>
    </row>
    <row r="177" ht="21.6" spans="1:10">
      <c r="A177" s="8"/>
      <c r="B177" s="9"/>
      <c r="C177" s="7"/>
      <c r="D177" s="14"/>
      <c r="E177" s="14"/>
      <c r="F177" s="4" t="s">
        <v>21</v>
      </c>
      <c r="G177" s="4">
        <v>600</v>
      </c>
      <c r="H177" s="9"/>
      <c r="I177" s="11"/>
      <c r="J177" s="10"/>
    </row>
    <row r="178" spans="1:10">
      <c r="A178" s="8"/>
      <c r="B178" s="9"/>
      <c r="C178" s="7"/>
      <c r="D178" s="14"/>
      <c r="E178" s="14"/>
      <c r="F178" s="4" t="s">
        <v>22</v>
      </c>
      <c r="G178" s="15"/>
      <c r="H178" s="9"/>
      <c r="I178" s="11"/>
      <c r="J178" s="10"/>
    </row>
    <row r="179" spans="1:10">
      <c r="A179" s="13">
        <v>3</v>
      </c>
      <c r="B179" s="6" t="s">
        <v>131</v>
      </c>
      <c r="C179" s="7" t="s">
        <v>132</v>
      </c>
      <c r="D179" s="4">
        <v>2023</v>
      </c>
      <c r="E179" s="4">
        <v>2024</v>
      </c>
      <c r="F179" s="4" t="s">
        <v>15</v>
      </c>
      <c r="G179" s="4">
        <f>G180+G182</f>
        <v>2745</v>
      </c>
      <c r="H179" s="4" t="s">
        <v>68</v>
      </c>
      <c r="I179" s="6" t="s">
        <v>133</v>
      </c>
      <c r="J179" s="10" t="s">
        <v>18</v>
      </c>
    </row>
    <row r="180" ht="21.6" spans="1:10">
      <c r="A180" s="8"/>
      <c r="B180" s="9"/>
      <c r="C180" s="7"/>
      <c r="D180" s="8"/>
      <c r="E180" s="8"/>
      <c r="F180" s="4" t="s">
        <v>19</v>
      </c>
      <c r="G180" s="4">
        <v>1921</v>
      </c>
      <c r="H180" s="9"/>
      <c r="I180" s="11"/>
      <c r="J180" s="10"/>
    </row>
    <row r="181" ht="21.6" spans="1:10">
      <c r="A181" s="8"/>
      <c r="B181" s="9"/>
      <c r="C181" s="7"/>
      <c r="D181" s="8"/>
      <c r="E181" s="8"/>
      <c r="F181" s="4" t="s">
        <v>20</v>
      </c>
      <c r="G181" s="4"/>
      <c r="H181" s="9"/>
      <c r="I181" s="11"/>
      <c r="J181" s="10"/>
    </row>
    <row r="182" ht="21.6" spans="1:10">
      <c r="A182" s="8"/>
      <c r="B182" s="9"/>
      <c r="C182" s="7"/>
      <c r="D182" s="8"/>
      <c r="E182" s="8"/>
      <c r="F182" s="4" t="s">
        <v>21</v>
      </c>
      <c r="G182" s="4">
        <v>824</v>
      </c>
      <c r="H182" s="9"/>
      <c r="I182" s="11"/>
      <c r="J182" s="10"/>
    </row>
    <row r="183" spans="1:10">
      <c r="A183" s="8"/>
      <c r="B183" s="9"/>
      <c r="C183" s="7"/>
      <c r="D183" s="8"/>
      <c r="E183" s="8"/>
      <c r="F183" s="4" t="s">
        <v>22</v>
      </c>
      <c r="G183" s="4"/>
      <c r="H183" s="9"/>
      <c r="I183" s="11"/>
      <c r="J183" s="10"/>
    </row>
    <row r="184" spans="1:10">
      <c r="A184" s="13">
        <v>4</v>
      </c>
      <c r="B184" s="6" t="s">
        <v>134</v>
      </c>
      <c r="C184" s="7" t="s">
        <v>135</v>
      </c>
      <c r="D184" s="4">
        <v>2023</v>
      </c>
      <c r="E184" s="4">
        <v>2024</v>
      </c>
      <c r="F184" s="4" t="s">
        <v>15</v>
      </c>
      <c r="G184" s="4">
        <f>G185+G187</f>
        <v>1300</v>
      </c>
      <c r="H184" s="4" t="s">
        <v>115</v>
      </c>
      <c r="I184" s="6" t="s">
        <v>79</v>
      </c>
      <c r="J184" s="10" t="s">
        <v>18</v>
      </c>
    </row>
    <row r="185" ht="21.6" spans="1:10">
      <c r="A185" s="8"/>
      <c r="B185" s="9"/>
      <c r="C185" s="7"/>
      <c r="D185" s="8"/>
      <c r="E185" s="8"/>
      <c r="F185" s="4" t="s">
        <v>19</v>
      </c>
      <c r="G185" s="4">
        <v>910</v>
      </c>
      <c r="H185" s="9"/>
      <c r="I185" s="11"/>
      <c r="J185" s="10"/>
    </row>
    <row r="186" ht="21.6" spans="1:10">
      <c r="A186" s="8"/>
      <c r="B186" s="9"/>
      <c r="C186" s="7"/>
      <c r="D186" s="8"/>
      <c r="E186" s="8"/>
      <c r="F186" s="4" t="s">
        <v>20</v>
      </c>
      <c r="G186" s="4"/>
      <c r="H186" s="9"/>
      <c r="I186" s="11"/>
      <c r="J186" s="10"/>
    </row>
    <row r="187" ht="21.6" spans="1:10">
      <c r="A187" s="8"/>
      <c r="B187" s="9"/>
      <c r="C187" s="7"/>
      <c r="D187" s="8"/>
      <c r="E187" s="8"/>
      <c r="F187" s="4" t="s">
        <v>21</v>
      </c>
      <c r="G187" s="4">
        <v>390</v>
      </c>
      <c r="H187" s="9"/>
      <c r="I187" s="11"/>
      <c r="J187" s="10"/>
    </row>
    <row r="188" spans="1:10">
      <c r="A188" s="8"/>
      <c r="B188" s="9"/>
      <c r="C188" s="7"/>
      <c r="D188" s="8"/>
      <c r="E188" s="8"/>
      <c r="F188" s="4" t="s">
        <v>22</v>
      </c>
      <c r="G188" s="4"/>
      <c r="H188" s="9"/>
      <c r="I188" s="11"/>
      <c r="J188" s="10"/>
    </row>
    <row r="189" spans="1:10">
      <c r="A189" s="13">
        <v>5</v>
      </c>
      <c r="B189" s="6" t="s">
        <v>136</v>
      </c>
      <c r="C189" s="7" t="s">
        <v>137</v>
      </c>
      <c r="D189" s="4">
        <v>2023</v>
      </c>
      <c r="E189" s="4">
        <v>2024</v>
      </c>
      <c r="F189" s="4" t="s">
        <v>15</v>
      </c>
      <c r="G189" s="4">
        <f>G190+G192</f>
        <v>2150</v>
      </c>
      <c r="H189" s="4" t="s">
        <v>130</v>
      </c>
      <c r="I189" s="6" t="s">
        <v>138</v>
      </c>
      <c r="J189" s="10" t="s">
        <v>18</v>
      </c>
    </row>
    <row r="190" ht="21.6" spans="1:10">
      <c r="A190" s="8"/>
      <c r="B190" s="9"/>
      <c r="C190" s="7"/>
      <c r="D190" s="8"/>
      <c r="E190" s="8"/>
      <c r="F190" s="4" t="s">
        <v>19</v>
      </c>
      <c r="G190" s="4">
        <v>1500</v>
      </c>
      <c r="H190" s="9"/>
      <c r="I190" s="11"/>
      <c r="J190" s="10"/>
    </row>
    <row r="191" ht="21.6" spans="1:10">
      <c r="A191" s="8"/>
      <c r="B191" s="9"/>
      <c r="C191" s="7"/>
      <c r="D191" s="8"/>
      <c r="E191" s="8"/>
      <c r="F191" s="4" t="s">
        <v>20</v>
      </c>
      <c r="G191" s="4"/>
      <c r="H191" s="9"/>
      <c r="I191" s="11"/>
      <c r="J191" s="10"/>
    </row>
    <row r="192" ht="21.6" spans="1:10">
      <c r="A192" s="8"/>
      <c r="B192" s="9"/>
      <c r="C192" s="7"/>
      <c r="D192" s="8"/>
      <c r="E192" s="8"/>
      <c r="F192" s="4" t="s">
        <v>21</v>
      </c>
      <c r="G192" s="4">
        <v>650</v>
      </c>
      <c r="H192" s="9"/>
      <c r="I192" s="11"/>
      <c r="J192" s="10"/>
    </row>
    <row r="193" spans="1:10">
      <c r="A193" s="8"/>
      <c r="B193" s="9"/>
      <c r="C193" s="7"/>
      <c r="D193" s="8"/>
      <c r="E193" s="8"/>
      <c r="F193" s="4" t="s">
        <v>22</v>
      </c>
      <c r="G193" s="4"/>
      <c r="H193" s="9"/>
      <c r="I193" s="11"/>
      <c r="J193" s="10"/>
    </row>
    <row r="194" spans="1:10">
      <c r="A194" s="13">
        <v>6</v>
      </c>
      <c r="B194" s="6" t="s">
        <v>139</v>
      </c>
      <c r="C194" s="7" t="s">
        <v>140</v>
      </c>
      <c r="D194" s="4">
        <v>2023</v>
      </c>
      <c r="E194" s="4">
        <v>2024</v>
      </c>
      <c r="F194" s="4" t="s">
        <v>15</v>
      </c>
      <c r="G194" s="4">
        <f>G195+G197</f>
        <v>4965</v>
      </c>
      <c r="H194" s="4" t="s">
        <v>130</v>
      </c>
      <c r="I194" s="6" t="s">
        <v>141</v>
      </c>
      <c r="J194" s="10" t="s">
        <v>18</v>
      </c>
    </row>
    <row r="195" ht="21.6" spans="1:10">
      <c r="A195" s="8"/>
      <c r="B195" s="9"/>
      <c r="C195" s="7"/>
      <c r="D195" s="8"/>
      <c r="E195" s="8"/>
      <c r="F195" s="4" t="s">
        <v>19</v>
      </c>
      <c r="G195" s="4">
        <v>1980</v>
      </c>
      <c r="H195" s="9"/>
      <c r="I195" s="11"/>
      <c r="J195" s="10"/>
    </row>
    <row r="196" ht="21.6" spans="1:10">
      <c r="A196" s="8"/>
      <c r="B196" s="9"/>
      <c r="C196" s="7"/>
      <c r="D196" s="8"/>
      <c r="E196" s="8"/>
      <c r="F196" s="4" t="s">
        <v>20</v>
      </c>
      <c r="G196" s="4"/>
      <c r="H196" s="9"/>
      <c r="I196" s="11"/>
      <c r="J196" s="10"/>
    </row>
    <row r="197" ht="21.6" spans="1:10">
      <c r="A197" s="8"/>
      <c r="B197" s="9"/>
      <c r="C197" s="7"/>
      <c r="D197" s="8"/>
      <c r="E197" s="8"/>
      <c r="F197" s="4" t="s">
        <v>21</v>
      </c>
      <c r="G197" s="4">
        <v>2985</v>
      </c>
      <c r="H197" s="9"/>
      <c r="I197" s="11"/>
      <c r="J197" s="10"/>
    </row>
    <row r="198" spans="1:10">
      <c r="A198" s="8"/>
      <c r="B198" s="9"/>
      <c r="C198" s="7"/>
      <c r="D198" s="8"/>
      <c r="E198" s="8"/>
      <c r="F198" s="4" t="s">
        <v>22</v>
      </c>
      <c r="G198" s="4"/>
      <c r="H198" s="9"/>
      <c r="I198" s="11"/>
      <c r="J198" s="10"/>
    </row>
  </sheetData>
  <mergeCells count="320">
    <mergeCell ref="A1:J1"/>
    <mergeCell ref="B4:J4"/>
    <mergeCell ref="B75:J75"/>
    <mergeCell ref="B126:J126"/>
    <mergeCell ref="B152:J152"/>
    <mergeCell ref="B168:J168"/>
    <mergeCell ref="A2:A3"/>
    <mergeCell ref="A5:A9"/>
    <mergeCell ref="A10:A14"/>
    <mergeCell ref="A15:A19"/>
    <mergeCell ref="A20:A24"/>
    <mergeCell ref="A25:A29"/>
    <mergeCell ref="A30:A34"/>
    <mergeCell ref="A35:A39"/>
    <mergeCell ref="A40:A44"/>
    <mergeCell ref="A45:A49"/>
    <mergeCell ref="A50:A54"/>
    <mergeCell ref="A55:A59"/>
    <mergeCell ref="A60:A64"/>
    <mergeCell ref="A65:A69"/>
    <mergeCell ref="A70:A74"/>
    <mergeCell ref="A76:A80"/>
    <mergeCell ref="A81:A85"/>
    <mergeCell ref="A86:A90"/>
    <mergeCell ref="A91:A95"/>
    <mergeCell ref="A96:A100"/>
    <mergeCell ref="A101:A105"/>
    <mergeCell ref="A106:A110"/>
    <mergeCell ref="A111:A115"/>
    <mergeCell ref="A116:A120"/>
    <mergeCell ref="A121:A125"/>
    <mergeCell ref="A127:A131"/>
    <mergeCell ref="A132:A136"/>
    <mergeCell ref="A137:A141"/>
    <mergeCell ref="A142:A146"/>
    <mergeCell ref="A147:A151"/>
    <mergeCell ref="A153:A157"/>
    <mergeCell ref="A158:A162"/>
    <mergeCell ref="A163:A167"/>
    <mergeCell ref="A169:A173"/>
    <mergeCell ref="A174:A178"/>
    <mergeCell ref="A179:A183"/>
    <mergeCell ref="A184:A188"/>
    <mergeCell ref="A189:A193"/>
    <mergeCell ref="A194:A198"/>
    <mergeCell ref="B2:B3"/>
    <mergeCell ref="B5:B9"/>
    <mergeCell ref="B10:B14"/>
    <mergeCell ref="B15:B19"/>
    <mergeCell ref="B20:B24"/>
    <mergeCell ref="B25:B29"/>
    <mergeCell ref="B30:B34"/>
    <mergeCell ref="B35:B39"/>
    <mergeCell ref="B40:B44"/>
    <mergeCell ref="B45:B49"/>
    <mergeCell ref="B50:B54"/>
    <mergeCell ref="B55:B59"/>
    <mergeCell ref="B60:B64"/>
    <mergeCell ref="B65:B69"/>
    <mergeCell ref="B70:B74"/>
    <mergeCell ref="B76:B80"/>
    <mergeCell ref="B81:B85"/>
    <mergeCell ref="B86:B90"/>
    <mergeCell ref="B91:B95"/>
    <mergeCell ref="B96:B100"/>
    <mergeCell ref="B101:B105"/>
    <mergeCell ref="B106:B110"/>
    <mergeCell ref="B111:B115"/>
    <mergeCell ref="B116:B120"/>
    <mergeCell ref="B121:B125"/>
    <mergeCell ref="B127:B131"/>
    <mergeCell ref="B132:B136"/>
    <mergeCell ref="B137:B141"/>
    <mergeCell ref="B142:B146"/>
    <mergeCell ref="B147:B151"/>
    <mergeCell ref="B153:B157"/>
    <mergeCell ref="B158:B162"/>
    <mergeCell ref="B163:B167"/>
    <mergeCell ref="B169:B173"/>
    <mergeCell ref="B174:B178"/>
    <mergeCell ref="B179:B183"/>
    <mergeCell ref="B184:B188"/>
    <mergeCell ref="B189:B193"/>
    <mergeCell ref="B194:B198"/>
    <mergeCell ref="C2:C3"/>
    <mergeCell ref="C5:C9"/>
    <mergeCell ref="C10:C14"/>
    <mergeCell ref="C15:C19"/>
    <mergeCell ref="C20:C24"/>
    <mergeCell ref="C25:C29"/>
    <mergeCell ref="C30:C34"/>
    <mergeCell ref="C35:C39"/>
    <mergeCell ref="C40:C44"/>
    <mergeCell ref="C45:C49"/>
    <mergeCell ref="C50:C54"/>
    <mergeCell ref="C55:C59"/>
    <mergeCell ref="C60:C64"/>
    <mergeCell ref="C65:C69"/>
    <mergeCell ref="C70:C74"/>
    <mergeCell ref="C76:C80"/>
    <mergeCell ref="C81:C85"/>
    <mergeCell ref="C86:C90"/>
    <mergeCell ref="C91:C95"/>
    <mergeCell ref="C96:C100"/>
    <mergeCell ref="C101:C105"/>
    <mergeCell ref="C106:C110"/>
    <mergeCell ref="C111:C115"/>
    <mergeCell ref="C116:C120"/>
    <mergeCell ref="C121:C125"/>
    <mergeCell ref="C127:C131"/>
    <mergeCell ref="C132:C136"/>
    <mergeCell ref="C137:C141"/>
    <mergeCell ref="C142:C146"/>
    <mergeCell ref="C147:C151"/>
    <mergeCell ref="C153:C157"/>
    <mergeCell ref="C158:C162"/>
    <mergeCell ref="C163:C167"/>
    <mergeCell ref="C169:C173"/>
    <mergeCell ref="C174:C178"/>
    <mergeCell ref="C179:C183"/>
    <mergeCell ref="C184:C188"/>
    <mergeCell ref="C189:C193"/>
    <mergeCell ref="C194:C198"/>
    <mergeCell ref="D2:D3"/>
    <mergeCell ref="D5:D9"/>
    <mergeCell ref="D10:D14"/>
    <mergeCell ref="D15:D19"/>
    <mergeCell ref="D20:D24"/>
    <mergeCell ref="D25:D29"/>
    <mergeCell ref="D30:D34"/>
    <mergeCell ref="D35:D39"/>
    <mergeCell ref="D40:D44"/>
    <mergeCell ref="D45:D49"/>
    <mergeCell ref="D50:D54"/>
    <mergeCell ref="D55:D59"/>
    <mergeCell ref="D60:D64"/>
    <mergeCell ref="D65:D69"/>
    <mergeCell ref="D70:D74"/>
    <mergeCell ref="D76:D80"/>
    <mergeCell ref="D81:D85"/>
    <mergeCell ref="D86:D90"/>
    <mergeCell ref="D91:D95"/>
    <mergeCell ref="D96:D100"/>
    <mergeCell ref="D101:D105"/>
    <mergeCell ref="D106:D110"/>
    <mergeCell ref="D111:D115"/>
    <mergeCell ref="D116:D120"/>
    <mergeCell ref="D121:D125"/>
    <mergeCell ref="D127:D131"/>
    <mergeCell ref="D132:D136"/>
    <mergeCell ref="D137:D141"/>
    <mergeCell ref="D142:D146"/>
    <mergeCell ref="D147:D151"/>
    <mergeCell ref="D153:D157"/>
    <mergeCell ref="D158:D162"/>
    <mergeCell ref="D163:D167"/>
    <mergeCell ref="D169:D173"/>
    <mergeCell ref="D174:D178"/>
    <mergeCell ref="D179:D183"/>
    <mergeCell ref="D184:D188"/>
    <mergeCell ref="D189:D193"/>
    <mergeCell ref="D194:D198"/>
    <mergeCell ref="E2:E3"/>
    <mergeCell ref="E5:E9"/>
    <mergeCell ref="E10:E14"/>
    <mergeCell ref="E15:E19"/>
    <mergeCell ref="E20:E24"/>
    <mergeCell ref="E25:E29"/>
    <mergeCell ref="E30:E34"/>
    <mergeCell ref="E35:E39"/>
    <mergeCell ref="E40:E44"/>
    <mergeCell ref="E45:E49"/>
    <mergeCell ref="E50:E54"/>
    <mergeCell ref="E55:E59"/>
    <mergeCell ref="E60:E64"/>
    <mergeCell ref="E65:E69"/>
    <mergeCell ref="E70:E74"/>
    <mergeCell ref="E76:E80"/>
    <mergeCell ref="E81:E85"/>
    <mergeCell ref="E86:E90"/>
    <mergeCell ref="E91:E95"/>
    <mergeCell ref="E96:E100"/>
    <mergeCell ref="E101:E105"/>
    <mergeCell ref="E106:E110"/>
    <mergeCell ref="E111:E115"/>
    <mergeCell ref="E116:E120"/>
    <mergeCell ref="E121:E125"/>
    <mergeCell ref="E127:E131"/>
    <mergeCell ref="E132:E136"/>
    <mergeCell ref="E137:E141"/>
    <mergeCell ref="E142:E146"/>
    <mergeCell ref="E147:E151"/>
    <mergeCell ref="E153:E157"/>
    <mergeCell ref="E158:E162"/>
    <mergeCell ref="E163:E167"/>
    <mergeCell ref="E169:E173"/>
    <mergeCell ref="E174:E178"/>
    <mergeCell ref="E179:E183"/>
    <mergeCell ref="E184:E188"/>
    <mergeCell ref="E189:E193"/>
    <mergeCell ref="E194:E198"/>
    <mergeCell ref="F2:F3"/>
    <mergeCell ref="G2:G3"/>
    <mergeCell ref="H2:H3"/>
    <mergeCell ref="H5:H9"/>
    <mergeCell ref="H10:H14"/>
    <mergeCell ref="H15:H19"/>
    <mergeCell ref="H20:H24"/>
    <mergeCell ref="H25:H29"/>
    <mergeCell ref="H30:H34"/>
    <mergeCell ref="H35:H39"/>
    <mergeCell ref="H40:H44"/>
    <mergeCell ref="H45:H49"/>
    <mergeCell ref="H50:H54"/>
    <mergeCell ref="H55:H59"/>
    <mergeCell ref="H60:H64"/>
    <mergeCell ref="H65:H69"/>
    <mergeCell ref="H70:H74"/>
    <mergeCell ref="H76:H80"/>
    <mergeCell ref="H81:H85"/>
    <mergeCell ref="H86:H90"/>
    <mergeCell ref="H91:H95"/>
    <mergeCell ref="H96:H100"/>
    <mergeCell ref="H101:H105"/>
    <mergeCell ref="H106:H110"/>
    <mergeCell ref="H111:H115"/>
    <mergeCell ref="H116:H120"/>
    <mergeCell ref="H121:H125"/>
    <mergeCell ref="H127:H131"/>
    <mergeCell ref="H132:H136"/>
    <mergeCell ref="H137:H141"/>
    <mergeCell ref="H142:H146"/>
    <mergeCell ref="H147:H151"/>
    <mergeCell ref="H153:H157"/>
    <mergeCell ref="H158:H162"/>
    <mergeCell ref="H163:H167"/>
    <mergeCell ref="H169:H173"/>
    <mergeCell ref="H174:H178"/>
    <mergeCell ref="H179:H183"/>
    <mergeCell ref="H184:H188"/>
    <mergeCell ref="H189:H193"/>
    <mergeCell ref="H194:H198"/>
    <mergeCell ref="I2:I3"/>
    <mergeCell ref="I5:I9"/>
    <mergeCell ref="I10:I14"/>
    <mergeCell ref="I15:I19"/>
    <mergeCell ref="I20:I24"/>
    <mergeCell ref="I25:I29"/>
    <mergeCell ref="I30:I34"/>
    <mergeCell ref="I35:I39"/>
    <mergeCell ref="I40:I44"/>
    <mergeCell ref="I45:I49"/>
    <mergeCell ref="I50:I54"/>
    <mergeCell ref="I55:I59"/>
    <mergeCell ref="I60:I64"/>
    <mergeCell ref="I65:I69"/>
    <mergeCell ref="I70:I74"/>
    <mergeCell ref="I76:I80"/>
    <mergeCell ref="I81:I85"/>
    <mergeCell ref="I86:I90"/>
    <mergeCell ref="I91:I95"/>
    <mergeCell ref="I96:I100"/>
    <mergeCell ref="I101:I105"/>
    <mergeCell ref="I106:I110"/>
    <mergeCell ref="I111:I115"/>
    <mergeCell ref="I116:I120"/>
    <mergeCell ref="I121:I125"/>
    <mergeCell ref="I127:I131"/>
    <mergeCell ref="I132:I136"/>
    <mergeCell ref="I137:I141"/>
    <mergeCell ref="I142:I146"/>
    <mergeCell ref="I147:I151"/>
    <mergeCell ref="I153:I157"/>
    <mergeCell ref="I158:I162"/>
    <mergeCell ref="I163:I167"/>
    <mergeCell ref="I169:I173"/>
    <mergeCell ref="I174:I178"/>
    <mergeCell ref="I179:I183"/>
    <mergeCell ref="I184:I188"/>
    <mergeCell ref="I189:I193"/>
    <mergeCell ref="I194:I198"/>
    <mergeCell ref="J2:J3"/>
    <mergeCell ref="J5:J9"/>
    <mergeCell ref="J10:J14"/>
    <mergeCell ref="J15:J19"/>
    <mergeCell ref="J20:J24"/>
    <mergeCell ref="J25:J29"/>
    <mergeCell ref="J30:J34"/>
    <mergeCell ref="J35:J39"/>
    <mergeCell ref="J40:J44"/>
    <mergeCell ref="J45:J49"/>
    <mergeCell ref="J50:J54"/>
    <mergeCell ref="J55:J59"/>
    <mergeCell ref="J60:J64"/>
    <mergeCell ref="J65:J69"/>
    <mergeCell ref="J70:J74"/>
    <mergeCell ref="J76:J80"/>
    <mergeCell ref="J81:J85"/>
    <mergeCell ref="J86:J90"/>
    <mergeCell ref="J91:J95"/>
    <mergeCell ref="J96:J100"/>
    <mergeCell ref="J101:J105"/>
    <mergeCell ref="J106:J110"/>
    <mergeCell ref="J111:J115"/>
    <mergeCell ref="J116:J120"/>
    <mergeCell ref="J121:J125"/>
    <mergeCell ref="J127:J131"/>
    <mergeCell ref="J132:J136"/>
    <mergeCell ref="J137:J141"/>
    <mergeCell ref="J142:J146"/>
    <mergeCell ref="J147:J151"/>
    <mergeCell ref="J153:J157"/>
    <mergeCell ref="J158:J162"/>
    <mergeCell ref="J163:J167"/>
    <mergeCell ref="J169:J173"/>
    <mergeCell ref="J174:J178"/>
    <mergeCell ref="J179:J183"/>
    <mergeCell ref="J184:J188"/>
    <mergeCell ref="J189:J193"/>
    <mergeCell ref="J194:J198"/>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One</cp:lastModifiedBy>
  <dcterms:created xsi:type="dcterms:W3CDTF">2023-08-23T08:14:00Z</dcterms:created>
  <dcterms:modified xsi:type="dcterms:W3CDTF">2023-08-25T07:31:56Z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AD2840AAE91B43D58F0AAA84588EBFBD_13</vt:lpwstr>
  </property>
</Properties>
</file>