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工作 人事处\事业单位招聘\2020\资格复审通知\面试及综合成绩\"/>
    </mc:Choice>
  </mc:AlternateContent>
  <bookViews>
    <workbookView xWindow="0" yWindow="0" windowWidth="28800" windowHeight="11910"/>
  </bookViews>
  <sheets>
    <sheet name="成绩公布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7" i="1" l="1"/>
  <c r="J30" i="1"/>
  <c r="J11" i="1"/>
  <c r="J161" i="1"/>
  <c r="J159" i="1"/>
  <c r="J160" i="1"/>
  <c r="J156" i="1"/>
  <c r="J157" i="1"/>
  <c r="J158" i="1"/>
  <c r="J153" i="1"/>
  <c r="J155" i="1"/>
  <c r="J154" i="1"/>
  <c r="J152" i="1"/>
  <c r="J151" i="1"/>
  <c r="J150" i="1"/>
  <c r="J149" i="1"/>
  <c r="J147" i="1"/>
  <c r="J148" i="1"/>
  <c r="J146" i="1"/>
  <c r="J145" i="1"/>
  <c r="J144" i="1"/>
  <c r="J143" i="1"/>
  <c r="J141" i="1"/>
  <c r="J142" i="1"/>
  <c r="J138" i="1"/>
  <c r="J140" i="1"/>
  <c r="J139" i="1"/>
  <c r="J135" i="1"/>
  <c r="J136" i="1"/>
  <c r="J137" i="1"/>
  <c r="J132" i="1"/>
  <c r="J133" i="1"/>
  <c r="J134" i="1"/>
  <c r="J130" i="1"/>
  <c r="J131" i="1"/>
  <c r="J129" i="1"/>
  <c r="J126" i="1"/>
  <c r="J128" i="1"/>
  <c r="J127" i="1"/>
  <c r="J124" i="1"/>
  <c r="J125" i="1"/>
  <c r="J123" i="1"/>
  <c r="J121" i="1"/>
  <c r="J120" i="1"/>
  <c r="J122" i="1"/>
  <c r="J119" i="1"/>
  <c r="J118" i="1"/>
  <c r="J117" i="1"/>
  <c r="J115" i="1"/>
  <c r="J116" i="1"/>
  <c r="J114" i="1"/>
  <c r="J111" i="1"/>
  <c r="J112" i="1"/>
  <c r="J113" i="1"/>
  <c r="J110" i="1"/>
  <c r="J109" i="1"/>
  <c r="J108" i="1"/>
  <c r="J106" i="1"/>
  <c r="J105" i="1"/>
  <c r="J107" i="1"/>
  <c r="J104" i="1"/>
  <c r="J103" i="1"/>
  <c r="J102" i="1"/>
  <c r="J99" i="1"/>
  <c r="J97" i="1"/>
  <c r="J98" i="1"/>
  <c r="J96" i="1"/>
  <c r="J94" i="1"/>
  <c r="J95" i="1"/>
  <c r="J93" i="1"/>
  <c r="J91" i="1"/>
  <c r="J92" i="1"/>
  <c r="J90" i="1"/>
  <c r="J88" i="1"/>
  <c r="J89" i="1"/>
  <c r="J85" i="1"/>
  <c r="J84" i="1"/>
  <c r="J86" i="1"/>
  <c r="J83" i="1"/>
  <c r="J82" i="1"/>
  <c r="J81" i="1"/>
  <c r="J80" i="1"/>
  <c r="J79" i="1"/>
  <c r="J78" i="1"/>
  <c r="J76" i="1"/>
  <c r="J77" i="1"/>
  <c r="J75" i="1"/>
  <c r="J72" i="1"/>
  <c r="J74" i="1"/>
  <c r="J73" i="1"/>
  <c r="J71" i="1"/>
  <c r="J70" i="1"/>
  <c r="J69" i="1"/>
  <c r="J68" i="1"/>
  <c r="J67" i="1"/>
  <c r="J66" i="1"/>
  <c r="J65" i="1"/>
  <c r="J63" i="1"/>
  <c r="J64" i="1"/>
  <c r="J61" i="1"/>
  <c r="J62" i="1"/>
  <c r="J60" i="1"/>
  <c r="J57" i="1"/>
  <c r="J59" i="1"/>
  <c r="J58" i="1"/>
  <c r="J56" i="1"/>
  <c r="J54" i="1"/>
  <c r="J55" i="1"/>
  <c r="J53" i="1"/>
  <c r="J51" i="1"/>
  <c r="J52" i="1"/>
  <c r="J50" i="1"/>
  <c r="J49" i="1"/>
  <c r="J48" i="1"/>
  <c r="J46" i="1"/>
  <c r="J47" i="1"/>
  <c r="J45" i="1"/>
  <c r="J44" i="1"/>
  <c r="J43" i="1"/>
  <c r="J41" i="1"/>
  <c r="J42" i="1"/>
  <c r="J40" i="1"/>
  <c r="J38" i="1"/>
  <c r="J35" i="1"/>
  <c r="J39" i="1"/>
  <c r="J36" i="1"/>
  <c r="J37" i="1"/>
  <c r="J34" i="1"/>
  <c r="J32" i="1"/>
  <c r="J29" i="1"/>
  <c r="J33" i="1"/>
  <c r="J31" i="1"/>
  <c r="J21" i="1"/>
  <c r="J28" i="1"/>
  <c r="J27" i="1"/>
  <c r="J26" i="1"/>
  <c r="J22" i="1"/>
  <c r="J25" i="1"/>
  <c r="J23" i="1"/>
  <c r="J24" i="1"/>
  <c r="J18" i="1"/>
  <c r="J20" i="1"/>
  <c r="J19" i="1"/>
  <c r="J17" i="1"/>
  <c r="J16" i="1"/>
  <c r="J15" i="1"/>
  <c r="J3" i="1"/>
  <c r="J5" i="1"/>
  <c r="J14" i="1"/>
  <c r="J6" i="1"/>
  <c r="J13" i="1"/>
  <c r="J12" i="1"/>
  <c r="J4" i="1"/>
  <c r="J10" i="1"/>
  <c r="J9" i="1"/>
  <c r="J8" i="1"/>
  <c r="J7" i="1"/>
</calcChain>
</file>

<file path=xl/sharedStrings.xml><?xml version="1.0" encoding="utf-8"?>
<sst xmlns="http://schemas.openxmlformats.org/spreadsheetml/2006/main" count="825" uniqueCount="542">
  <si>
    <t>准考证号</t>
  </si>
  <si>
    <t>姓名</t>
  </si>
  <si>
    <t>性别</t>
  </si>
  <si>
    <t>报考单位</t>
  </si>
  <si>
    <t>报考职位</t>
  </si>
  <si>
    <t>职位代码</t>
  </si>
  <si>
    <t>岗位
招聘数</t>
  </si>
  <si>
    <t>笔试成绩</t>
  </si>
  <si>
    <t>面试成绩</t>
  </si>
  <si>
    <t>综合成绩</t>
  </si>
  <si>
    <t>综合成绩排名</t>
  </si>
  <si>
    <t>是否入围
体检</t>
  </si>
  <si>
    <t>202005004004</t>
  </si>
  <si>
    <t>张统</t>
  </si>
  <si>
    <t>男</t>
  </si>
  <si>
    <t>广东省农业环保与农村能源总站</t>
  </si>
  <si>
    <t>农业环保技术推广岗（专业技术十级）</t>
  </si>
  <si>
    <t>A01</t>
  </si>
  <si>
    <t>0.00</t>
  </si>
  <si>
    <t>202005004003</t>
  </si>
  <si>
    <t>毕海红</t>
  </si>
  <si>
    <t>女</t>
  </si>
  <si>
    <t>——</t>
  </si>
  <si>
    <t>202005004002</t>
  </si>
  <si>
    <t>李真</t>
  </si>
  <si>
    <t>202005004001</t>
  </si>
  <si>
    <t>覃方锉</t>
  </si>
  <si>
    <t>202005003008</t>
  </si>
  <si>
    <t>张邵康</t>
  </si>
  <si>
    <t>202005003005</t>
  </si>
  <si>
    <t>韩晓鸽</t>
  </si>
  <si>
    <t>202005003001</t>
  </si>
  <si>
    <t>朱春节</t>
  </si>
  <si>
    <t>202005002002</t>
  </si>
  <si>
    <t>樊哲翾</t>
  </si>
  <si>
    <t>202005001012</t>
  </si>
  <si>
    <t>付玲芳</t>
  </si>
  <si>
    <t>202005001009</t>
  </si>
  <si>
    <t>徐婧婧</t>
  </si>
  <si>
    <t>202005001007</t>
  </si>
  <si>
    <t>吴桂林</t>
  </si>
  <si>
    <t>202005001006</t>
  </si>
  <si>
    <t>周凯军</t>
  </si>
  <si>
    <t>是</t>
  </si>
  <si>
    <t>202005001004</t>
  </si>
  <si>
    <t>王燕</t>
  </si>
  <si>
    <t>202005001001</t>
  </si>
  <si>
    <t>崔晨</t>
  </si>
  <si>
    <t>202005004005</t>
  </si>
  <si>
    <t>张强</t>
  </si>
  <si>
    <t>广东省现代农业装备研究所</t>
  </si>
  <si>
    <t>智慧农业科研开发岗位（专业技术十级）</t>
  </si>
  <si>
    <t>A02</t>
  </si>
  <si>
    <t>202005003003</t>
  </si>
  <si>
    <t>杨枫</t>
  </si>
  <si>
    <t>202005001010</t>
  </si>
  <si>
    <t>雷永佳</t>
  </si>
  <si>
    <t>202005001005</t>
  </si>
  <si>
    <t>温翔宇</t>
  </si>
  <si>
    <t>202005003007</t>
  </si>
  <si>
    <t>刘蕊</t>
  </si>
  <si>
    <t>广州国家现代农业产业科技创新中心</t>
  </si>
  <si>
    <t>农业技术推广岗位（专业技术七级）</t>
  </si>
  <si>
    <t>A03</t>
  </si>
  <si>
    <t>202005003006</t>
  </si>
  <si>
    <t>潘广</t>
  </si>
  <si>
    <t>202005003004</t>
  </si>
  <si>
    <t>黄永辉</t>
  </si>
  <si>
    <t>202005002004</t>
  </si>
  <si>
    <t>胡玉伟</t>
  </si>
  <si>
    <t>202005002001</t>
  </si>
  <si>
    <t>张文芝</t>
  </si>
  <si>
    <t>202005001014</t>
  </si>
  <si>
    <t>曾莉莎</t>
  </si>
  <si>
    <t>202005001003</t>
  </si>
  <si>
    <t>王龙江</t>
  </si>
  <si>
    <t>202005001002</t>
  </si>
  <si>
    <t>赵华</t>
  </si>
  <si>
    <t>202005003002</t>
  </si>
  <si>
    <t>董博</t>
  </si>
  <si>
    <t>广东省海洋渔业试验中心</t>
  </si>
  <si>
    <t>科技项目实施岗（专业技术十级及以上）</t>
  </si>
  <si>
    <t>A04</t>
  </si>
  <si>
    <t>202005002003</t>
  </si>
  <si>
    <t>储霞玲</t>
  </si>
  <si>
    <t>202005001013</t>
  </si>
  <si>
    <t>刘苏</t>
  </si>
  <si>
    <t>202005001011</t>
  </si>
  <si>
    <t>杨宇晴</t>
  </si>
  <si>
    <t>202005001008</t>
  </si>
  <si>
    <t>祝青</t>
  </si>
  <si>
    <t>202001044010</t>
  </si>
  <si>
    <t>彭影琦</t>
  </si>
  <si>
    <t>广东省农业技术推广总站</t>
  </si>
  <si>
    <t>现代农业技术试验（专业技术十一级）</t>
  </si>
  <si>
    <t>B01</t>
  </si>
  <si>
    <t>81.98</t>
  </si>
  <si>
    <t>202001027024</t>
  </si>
  <si>
    <t>刘林峰</t>
  </si>
  <si>
    <t>81.52</t>
  </si>
  <si>
    <t>202001066007</t>
  </si>
  <si>
    <t>刘昌乾</t>
  </si>
  <si>
    <t>81.38</t>
  </si>
  <si>
    <t>202001021023</t>
  </si>
  <si>
    <t>廖良松</t>
  </si>
  <si>
    <t>80.39</t>
  </si>
  <si>
    <t>202001019001</t>
  </si>
  <si>
    <t>毛笈华</t>
  </si>
  <si>
    <t>80.23</t>
  </si>
  <si>
    <t>202001046020</t>
  </si>
  <si>
    <t>李怡香</t>
  </si>
  <si>
    <t>79.49</t>
  </si>
  <si>
    <t>202001067005</t>
  </si>
  <si>
    <t>伍洁</t>
  </si>
  <si>
    <t>现代农业技术推广（专业技术十一级）</t>
  </si>
  <si>
    <t>B02</t>
  </si>
  <si>
    <t>79.72</t>
  </si>
  <si>
    <t>202001048001</t>
  </si>
  <si>
    <t>黄颖博</t>
  </si>
  <si>
    <t>78.10</t>
  </si>
  <si>
    <t>202001023003</t>
  </si>
  <si>
    <t>李峰</t>
  </si>
  <si>
    <t>77.62</t>
  </si>
  <si>
    <t>202001041019</t>
  </si>
  <si>
    <t>温思媚</t>
  </si>
  <si>
    <t>财会岗（专业技术十二级）</t>
  </si>
  <si>
    <t>B03</t>
  </si>
  <si>
    <t>83.37</t>
  </si>
  <si>
    <t>202001048019</t>
  </si>
  <si>
    <t>黄洁莹</t>
  </si>
  <si>
    <t>79.74</t>
  </si>
  <si>
    <t>202001012005</t>
  </si>
  <si>
    <t>吴冬冬</t>
  </si>
  <si>
    <t>79.38</t>
  </si>
  <si>
    <t>202001045017</t>
  </si>
  <si>
    <t>李露茜</t>
  </si>
  <si>
    <t>综合管理岗位（管理九级）</t>
  </si>
  <si>
    <t>B04</t>
  </si>
  <si>
    <t>84.87</t>
  </si>
  <si>
    <t>202001051022</t>
  </si>
  <si>
    <t>朱静璇</t>
  </si>
  <si>
    <t>84.13</t>
  </si>
  <si>
    <t>202001026027</t>
  </si>
  <si>
    <t>陈文才</t>
  </si>
  <si>
    <t>82.61</t>
  </si>
  <si>
    <t>202001030023</t>
  </si>
  <si>
    <t>司志恒</t>
  </si>
  <si>
    <t>农业规划发展与信息化推广岗位（专业技术十一级）</t>
  </si>
  <si>
    <t>B05</t>
  </si>
  <si>
    <t>83.48</t>
  </si>
  <si>
    <t>202001065001</t>
  </si>
  <si>
    <t>林筠烁</t>
  </si>
  <si>
    <t>73.75</t>
  </si>
  <si>
    <t>202002061023</t>
  </si>
  <si>
    <t>叶恩煜</t>
  </si>
  <si>
    <t>广东省畜牧技术推广总站</t>
  </si>
  <si>
    <t>会计岗（专业技术十二级）</t>
  </si>
  <si>
    <t>B06</t>
  </si>
  <si>
    <t>80.48</t>
  </si>
  <si>
    <t>202002058024</t>
  </si>
  <si>
    <t>曾秀铃</t>
  </si>
  <si>
    <t>79.37</t>
  </si>
  <si>
    <t>202002024028</t>
  </si>
  <si>
    <t>宋忆湄</t>
  </si>
  <si>
    <t>79.26</t>
  </si>
  <si>
    <t>202002022008</t>
  </si>
  <si>
    <t>晏贤</t>
  </si>
  <si>
    <t>广东省农业机械试验鉴定站</t>
  </si>
  <si>
    <t>财务岗（专业技术十二级）</t>
  </si>
  <si>
    <t>B07</t>
  </si>
  <si>
    <t>83.75</t>
  </si>
  <si>
    <t>202002041009</t>
  </si>
  <si>
    <t>许安燕</t>
  </si>
  <si>
    <t>80.62</t>
  </si>
  <si>
    <t>202002061026</t>
  </si>
  <si>
    <t>黎燕莹</t>
  </si>
  <si>
    <t>80.36</t>
  </si>
  <si>
    <t>202002047001</t>
  </si>
  <si>
    <t>程科杰</t>
  </si>
  <si>
    <t>检测岗位（专业技术十二级）</t>
  </si>
  <si>
    <t>B08</t>
  </si>
  <si>
    <t>83.60</t>
  </si>
  <si>
    <t>202002060007</t>
  </si>
  <si>
    <t>李宇翔</t>
  </si>
  <si>
    <t>202002040027</t>
  </si>
  <si>
    <t>周永发</t>
  </si>
  <si>
    <t>82.85</t>
  </si>
  <si>
    <t>202002048023</t>
  </si>
  <si>
    <t>黄静</t>
  </si>
  <si>
    <t>广东省农产品质量安全中心
（广东省绿色食品发展中心）</t>
  </si>
  <si>
    <t>农产品质量检验岗（专业技术十一级）</t>
  </si>
  <si>
    <t>B09</t>
  </si>
  <si>
    <t>82.24</t>
  </si>
  <si>
    <t>202002003010</t>
  </si>
  <si>
    <t>肖蕊</t>
  </si>
  <si>
    <t>80.99</t>
  </si>
  <si>
    <t>202002025023</t>
  </si>
  <si>
    <t>李佳</t>
  </si>
  <si>
    <t>202001064010</t>
  </si>
  <si>
    <t>卢雯</t>
  </si>
  <si>
    <t>广东省农业农村厅机关服务中心</t>
  </si>
  <si>
    <t>B10</t>
  </si>
  <si>
    <t>79.61</t>
  </si>
  <si>
    <t>202001013004</t>
  </si>
  <si>
    <t>李洁</t>
  </si>
  <si>
    <t>79.36</t>
  </si>
  <si>
    <t>202001041029</t>
  </si>
  <si>
    <t>崔雯</t>
  </si>
  <si>
    <t>79.21</t>
  </si>
  <si>
    <t>202004026022</t>
  </si>
  <si>
    <t>何元文</t>
  </si>
  <si>
    <t>广东省农业机械化技术推广总站</t>
  </si>
  <si>
    <t>科技项目实施岗（专业技术十一级）</t>
  </si>
  <si>
    <t>B11</t>
  </si>
  <si>
    <t>82.39</t>
  </si>
  <si>
    <t>202004012019</t>
  </si>
  <si>
    <t>郭明亮</t>
  </si>
  <si>
    <t>82.02</t>
  </si>
  <si>
    <t>202004034024</t>
  </si>
  <si>
    <t>邓华健</t>
  </si>
  <si>
    <t>81.37</t>
  </si>
  <si>
    <t>202004016020</t>
  </si>
  <si>
    <t>宋亚鹏</t>
  </si>
  <si>
    <t>202004052030</t>
  </si>
  <si>
    <t>彭潇</t>
  </si>
  <si>
    <t>77.01</t>
  </si>
  <si>
    <t>202004039009</t>
  </si>
  <si>
    <t>郭林杰</t>
  </si>
  <si>
    <t>74.96</t>
  </si>
  <si>
    <t>202004051026</t>
  </si>
  <si>
    <t>钟梽源</t>
  </si>
  <si>
    <t>推广体系建设岗（专业技术十二级）</t>
  </si>
  <si>
    <t>B12</t>
  </si>
  <si>
    <t>82.62</t>
  </si>
  <si>
    <t>202004018024</t>
  </si>
  <si>
    <t>李易</t>
  </si>
  <si>
    <t>82.50</t>
  </si>
  <si>
    <t>202004010013</t>
  </si>
  <si>
    <t>郑怀文</t>
  </si>
  <si>
    <t>81.26</t>
  </si>
  <si>
    <t>202004041007</t>
  </si>
  <si>
    <t>罗文范</t>
  </si>
  <si>
    <t>推广信息岗（专业技术十二级）</t>
  </si>
  <si>
    <t>B13</t>
  </si>
  <si>
    <t>85.89</t>
  </si>
  <si>
    <t>202004064005</t>
  </si>
  <si>
    <t>陈卫标</t>
  </si>
  <si>
    <t>85.38</t>
  </si>
  <si>
    <t>202004042026</t>
  </si>
  <si>
    <t>张琼</t>
  </si>
  <si>
    <t>82.15</t>
  </si>
  <si>
    <t>202001051017</t>
  </si>
  <si>
    <t>张雷</t>
  </si>
  <si>
    <t>广东省农业展览馆
（广东省农业对外经济促进中心）</t>
  </si>
  <si>
    <t>对外交流合作岗位（管理九级）</t>
  </si>
  <si>
    <t>B14</t>
  </si>
  <si>
    <t>80.38</t>
  </si>
  <si>
    <t>202001005017</t>
  </si>
  <si>
    <t>任安祺</t>
  </si>
  <si>
    <t>79.89</t>
  </si>
  <si>
    <t>202001009017</t>
  </si>
  <si>
    <t>陶岩</t>
  </si>
  <si>
    <t>79.75</t>
  </si>
  <si>
    <t>202001036019</t>
  </si>
  <si>
    <t>杨铭</t>
  </si>
  <si>
    <t>B15</t>
  </si>
  <si>
    <t>84.89</t>
  </si>
  <si>
    <t>202001054022</t>
  </si>
  <si>
    <t>张娟</t>
  </si>
  <si>
    <t>81.48</t>
  </si>
  <si>
    <t>202001009020</t>
  </si>
  <si>
    <t>刘柳余</t>
  </si>
  <si>
    <t>80.86</t>
  </si>
  <si>
    <t>202004038011</t>
  </si>
  <si>
    <t>路薇</t>
  </si>
  <si>
    <t>广东省农民专业合作推广中心</t>
  </si>
  <si>
    <t>教育培训岗位（专业技术十一级）</t>
  </si>
  <si>
    <t>B16</t>
  </si>
  <si>
    <t>202004045001</t>
  </si>
  <si>
    <t>张洁</t>
  </si>
  <si>
    <t>78.99</t>
  </si>
  <si>
    <t>202004058018</t>
  </si>
  <si>
    <t>宋薇</t>
  </si>
  <si>
    <t>77.51</t>
  </si>
  <si>
    <t>202004052017</t>
  </si>
  <si>
    <t>敖耀坤</t>
  </si>
  <si>
    <t>B17</t>
  </si>
  <si>
    <t>83.64</t>
  </si>
  <si>
    <t>202004035012</t>
  </si>
  <si>
    <t>罗永端</t>
  </si>
  <si>
    <t>77.50</t>
  </si>
  <si>
    <t>202004064021</t>
  </si>
  <si>
    <t>于文奇</t>
  </si>
  <si>
    <t>76.89</t>
  </si>
  <si>
    <t>202004010021</t>
  </si>
  <si>
    <t>刘倩</t>
  </si>
  <si>
    <t>多媒体应用开发推广岗位（专业技术十二级）</t>
  </si>
  <si>
    <t>B18</t>
  </si>
  <si>
    <t>84.63</t>
  </si>
  <si>
    <t>202004059005</t>
  </si>
  <si>
    <t>黄晓洁</t>
  </si>
  <si>
    <t>84.27</t>
  </si>
  <si>
    <t>202004023020</t>
  </si>
  <si>
    <t>黄俊</t>
  </si>
  <si>
    <t>83.87</t>
  </si>
  <si>
    <t>202001031028</t>
  </si>
  <si>
    <t>钟冰芬</t>
  </si>
  <si>
    <t>广东省港澳流动渔民接待站</t>
  </si>
  <si>
    <t>服务管理岗（管理九级）</t>
  </si>
  <si>
    <t>B19</t>
  </si>
  <si>
    <t>84.60</t>
  </si>
  <si>
    <t>202001027021</t>
  </si>
  <si>
    <t>严灿德</t>
  </si>
  <si>
    <t>84.22</t>
  </si>
  <si>
    <t>202001046002</t>
  </si>
  <si>
    <t>罗淑玲</t>
  </si>
  <si>
    <t>83.98</t>
  </si>
  <si>
    <t>202001048003</t>
  </si>
  <si>
    <t>姚智译</t>
  </si>
  <si>
    <t>B20</t>
  </si>
  <si>
    <t>82.98</t>
  </si>
  <si>
    <t>202001013015</t>
  </si>
  <si>
    <t>黄诗博</t>
  </si>
  <si>
    <t>202001005002</t>
  </si>
  <si>
    <t>陈高翔</t>
  </si>
  <si>
    <t>81.64</t>
  </si>
  <si>
    <t>202002012013</t>
  </si>
  <si>
    <t>李丽华</t>
  </si>
  <si>
    <t>科研综合服务（专业技术十一级）</t>
  </si>
  <si>
    <t>B21</t>
  </si>
  <si>
    <t>82.63</t>
  </si>
  <si>
    <t>202002036016</t>
  </si>
  <si>
    <t>马笑梅</t>
  </si>
  <si>
    <t>202002033027</t>
  </si>
  <si>
    <t>黄丽兰</t>
  </si>
  <si>
    <t>78.00</t>
  </si>
  <si>
    <t>202002044025</t>
  </si>
  <si>
    <t>陈碧娟</t>
  </si>
  <si>
    <t>精准农业设施研发岗位（专业技术十一级）</t>
  </si>
  <si>
    <t>B22</t>
  </si>
  <si>
    <t>81.10</t>
  </si>
  <si>
    <t>202002062018</t>
  </si>
  <si>
    <t>陈基松</t>
  </si>
  <si>
    <t>75.61</t>
  </si>
  <si>
    <t>202002035007</t>
  </si>
  <si>
    <t>金圣</t>
  </si>
  <si>
    <t>74.57</t>
  </si>
  <si>
    <t>202002018023</t>
  </si>
  <si>
    <t>李伯阳</t>
  </si>
  <si>
    <t>机电科研开发岗（专业技术十一级）</t>
  </si>
  <si>
    <t>B23</t>
  </si>
  <si>
    <t>77.47</t>
  </si>
  <si>
    <t>202002044027</t>
  </si>
  <si>
    <t>高彦玉</t>
  </si>
  <si>
    <t>76.62</t>
  </si>
  <si>
    <t>202002034002</t>
  </si>
  <si>
    <t>蔺国梁</t>
  </si>
  <si>
    <t>76.37</t>
  </si>
  <si>
    <t>202002034017</t>
  </si>
  <si>
    <t>张冉</t>
  </si>
  <si>
    <t>机电科研开发岗（专业技术十二级）</t>
  </si>
  <si>
    <t>B24</t>
  </si>
  <si>
    <t>83.49</t>
  </si>
  <si>
    <t>202002051010</t>
  </si>
  <si>
    <t>汤宁</t>
  </si>
  <si>
    <t>78.11</t>
  </si>
  <si>
    <t>202002029002</t>
  </si>
  <si>
    <t>马洁文</t>
  </si>
  <si>
    <t>75.14</t>
  </si>
  <si>
    <t>202002007025</t>
  </si>
  <si>
    <t>邱书小</t>
  </si>
  <si>
    <t>农业工程咨询研究岗位（专业技术十二级）</t>
  </si>
  <si>
    <t>B25</t>
  </si>
  <si>
    <t>79.73</t>
  </si>
  <si>
    <t>202002047022</t>
  </si>
  <si>
    <t>张毅洋</t>
  </si>
  <si>
    <t>79.50</t>
  </si>
  <si>
    <t>202002025024</t>
  </si>
  <si>
    <t>尹雅静</t>
  </si>
  <si>
    <t>78.76</t>
  </si>
  <si>
    <t>202002009029</t>
  </si>
  <si>
    <t>黄剑锋</t>
  </si>
  <si>
    <t>科研开发岗（专业技术十二级）</t>
  </si>
  <si>
    <t>B26</t>
  </si>
  <si>
    <t>202002053002</t>
  </si>
  <si>
    <t>刘亮</t>
  </si>
  <si>
    <t>80.74</t>
  </si>
  <si>
    <t>202002066023</t>
  </si>
  <si>
    <t>涂桢楷</t>
  </si>
  <si>
    <t>80.25</t>
  </si>
  <si>
    <t>202003033003</t>
  </si>
  <si>
    <t>张璟楣</t>
  </si>
  <si>
    <t>信息管理岗位（专业技术十二级）</t>
  </si>
  <si>
    <t>B27</t>
  </si>
  <si>
    <t>82.11</t>
  </si>
  <si>
    <t>202003040019</t>
  </si>
  <si>
    <t>陈子超</t>
  </si>
  <si>
    <t>70.74</t>
  </si>
  <si>
    <t>202003007023</t>
  </si>
  <si>
    <t>孙龙财</t>
  </si>
  <si>
    <t>202003006026</t>
  </si>
  <si>
    <t>关欣燕</t>
  </si>
  <si>
    <t>创新开发岗位（专业技术十二级）</t>
  </si>
  <si>
    <t>B28</t>
  </si>
  <si>
    <t>77.36</t>
  </si>
  <si>
    <t>202003066022</t>
  </si>
  <si>
    <t>占欢欢</t>
  </si>
  <si>
    <t>77.13</t>
  </si>
  <si>
    <t>202003032008</t>
  </si>
  <si>
    <t>代素洁</t>
  </si>
  <si>
    <t>202003033027</t>
  </si>
  <si>
    <t>李丽梅</t>
  </si>
  <si>
    <t>B29</t>
  </si>
  <si>
    <t>202003049020</t>
  </si>
  <si>
    <t>湛乐妍</t>
  </si>
  <si>
    <t>78.49</t>
  </si>
  <si>
    <t>202003006018</t>
  </si>
  <si>
    <t>罗康丽</t>
  </si>
  <si>
    <t>77.26</t>
  </si>
  <si>
    <t>202003034010</t>
  </si>
  <si>
    <t>劳盈盈</t>
  </si>
  <si>
    <t>农业技术推广岗位（专业技术十二级）</t>
  </si>
  <si>
    <t>B30</t>
  </si>
  <si>
    <t>72.63</t>
  </si>
  <si>
    <t>202003039018</t>
  </si>
  <si>
    <t>虞艾霞</t>
  </si>
  <si>
    <t>65.85</t>
  </si>
  <si>
    <t>202003032016</t>
  </si>
  <si>
    <t>王庆林</t>
  </si>
  <si>
    <t>65.35</t>
  </si>
  <si>
    <t>202003044006</t>
  </si>
  <si>
    <t>李振桦</t>
  </si>
  <si>
    <t>科技研发岗位（专业技术十二级）</t>
  </si>
  <si>
    <t>B31</t>
  </si>
  <si>
    <t>76.74</t>
  </si>
  <si>
    <t>202003032021</t>
  </si>
  <si>
    <t>周艳洁</t>
  </si>
  <si>
    <t>76.12</t>
  </si>
  <si>
    <t>202003031028</t>
  </si>
  <si>
    <t>黄宏龙</t>
  </si>
  <si>
    <t>76.11</t>
  </si>
  <si>
    <t>202003062004</t>
  </si>
  <si>
    <t>钟柳婷</t>
  </si>
  <si>
    <t>综合会计岗（专业技术十二级）</t>
  </si>
  <si>
    <t>B32</t>
  </si>
  <si>
    <t>74.45</t>
  </si>
  <si>
    <t>202003032027</t>
  </si>
  <si>
    <t>卢婉君</t>
  </si>
  <si>
    <t>72.46</t>
  </si>
  <si>
    <t>202003040021</t>
  </si>
  <si>
    <t>刘骋骋</t>
  </si>
  <si>
    <t>70.99</t>
  </si>
  <si>
    <t>202003001008</t>
  </si>
  <si>
    <t>潘婕颖</t>
  </si>
  <si>
    <t>B33</t>
  </si>
  <si>
    <t>75.35</t>
  </si>
  <si>
    <t>202003001019</t>
  </si>
  <si>
    <t>潘晓婷</t>
  </si>
  <si>
    <t>73.00</t>
  </si>
  <si>
    <t>202003004017</t>
  </si>
  <si>
    <t>黄绍华</t>
  </si>
  <si>
    <t>72.61</t>
  </si>
  <si>
    <t>202004001014</t>
  </si>
  <si>
    <t>陈建清</t>
  </si>
  <si>
    <t>B34</t>
  </si>
  <si>
    <t>79.40</t>
  </si>
  <si>
    <t>202004040005</t>
  </si>
  <si>
    <t>刘国秀</t>
  </si>
  <si>
    <t>77.39</t>
  </si>
  <si>
    <t>202004022019</t>
  </si>
  <si>
    <t>黄萍</t>
  </si>
  <si>
    <t>77.23</t>
  </si>
  <si>
    <t>202004019019</t>
  </si>
  <si>
    <t>蔡永健</t>
  </si>
  <si>
    <t>B35</t>
  </si>
  <si>
    <t>82.23</t>
  </si>
  <si>
    <t>202004030017</t>
  </si>
  <si>
    <t>张兴龙</t>
  </si>
  <si>
    <t>80.75</t>
  </si>
  <si>
    <t>202004014007</t>
  </si>
  <si>
    <t>潘小丽</t>
  </si>
  <si>
    <t>78.63</t>
  </si>
  <si>
    <t>202004017009</t>
  </si>
  <si>
    <t>杨彩娟</t>
  </si>
  <si>
    <t>B36</t>
  </si>
  <si>
    <t>83.74</t>
  </si>
  <si>
    <t>202004066029</t>
  </si>
  <si>
    <t>冯丹琳</t>
  </si>
  <si>
    <t>81.13</t>
  </si>
  <si>
    <t>202004065017</t>
  </si>
  <si>
    <t>随韶璞</t>
  </si>
  <si>
    <t>81.02</t>
  </si>
  <si>
    <t>202004028029</t>
  </si>
  <si>
    <t>李荣芳</t>
  </si>
  <si>
    <t>B37</t>
  </si>
  <si>
    <t>83.89</t>
  </si>
  <si>
    <t>202004050023</t>
  </si>
  <si>
    <t>常东</t>
  </si>
  <si>
    <t>81.12</t>
  </si>
  <si>
    <t>202004063027</t>
  </si>
  <si>
    <t>杨镇玮</t>
  </si>
  <si>
    <t>202004053001</t>
  </si>
  <si>
    <t>林珊珊</t>
  </si>
  <si>
    <t>综合宣传岗位（专业技术十二级）</t>
  </si>
  <si>
    <t>B38</t>
  </si>
  <si>
    <t>86.12</t>
  </si>
  <si>
    <t>202004030018</t>
  </si>
  <si>
    <t>吴惠怡</t>
  </si>
  <si>
    <t>83.11</t>
  </si>
  <si>
    <t>202004005008</t>
  </si>
  <si>
    <t>苏钊怡</t>
  </si>
  <si>
    <t>82.87</t>
  </si>
  <si>
    <t>202002046009</t>
  </si>
  <si>
    <t>谢甘露</t>
  </si>
  <si>
    <t>广东省耕地肥料总站</t>
  </si>
  <si>
    <t>B39</t>
  </si>
  <si>
    <t>85.63</t>
  </si>
  <si>
    <t>202002064024</t>
  </si>
  <si>
    <t>马韵盈</t>
  </si>
  <si>
    <t>84.85</t>
  </si>
  <si>
    <t>202002034003</t>
  </si>
  <si>
    <t>舒先江</t>
  </si>
  <si>
    <t>82.49</t>
  </si>
  <si>
    <t>202002045021</t>
  </si>
  <si>
    <t>沈大春</t>
  </si>
  <si>
    <t>土壤肥料技术推广岗（专业技术十级）</t>
  </si>
  <si>
    <t>B40</t>
  </si>
  <si>
    <t>202002025005</t>
  </si>
  <si>
    <t>郭志源</t>
  </si>
  <si>
    <t>77.84</t>
  </si>
  <si>
    <t>202002060004</t>
  </si>
  <si>
    <t>吴乐芹</t>
  </si>
  <si>
    <t>77.75</t>
  </si>
  <si>
    <t>202002054028</t>
  </si>
  <si>
    <t>官利兰</t>
  </si>
  <si>
    <t>B41</t>
  </si>
  <si>
    <t>202002039011</t>
  </si>
  <si>
    <t>邓婷</t>
  </si>
  <si>
    <t>202002021016</t>
  </si>
  <si>
    <t>梁华锋</t>
  </si>
  <si>
    <t>75.62</t>
  </si>
  <si>
    <t>广东省农业农村厅所属事业单位2020年公开招聘总成绩及入围体检人员名单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</si>
</sst>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1" xfId="0" quotePrefix="1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176" fontId="2" fillId="0" borderId="2" xfId="0" quotePrefix="1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4" xfId="0" quotePrefix="1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6" xfId="0" quotePrefix="1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quotePrefix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176" fontId="2" fillId="0" borderId="8" xfId="0" quotePrefix="1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quotePrefix="1" applyFont="1" applyFill="1" applyBorder="1" applyAlignment="1">
      <alignment horizontal="center" vertical="center"/>
    </xf>
    <xf numFmtId="0" fontId="2" fillId="0" borderId="9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76" fontId="2" fillId="0" borderId="5" xfId="0" quotePrefix="1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quotePrefix="1" applyFont="1" applyFill="1" applyBorder="1" applyAlignment="1">
      <alignment horizontal="center" vertical="center"/>
    </xf>
    <xf numFmtId="176" fontId="2" fillId="0" borderId="7" xfId="0" quotePrefix="1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3" xfId="0" quotePrefix="1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quotePrefix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quotePrefix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workbookViewId="0">
      <pane ySplit="2" topLeftCell="A3" activePane="bottomLeft" state="frozen"/>
      <selection pane="bottomLeft" activeCell="D117" sqref="D117:D152"/>
    </sheetView>
  </sheetViews>
  <sheetFormatPr defaultRowHeight="13.5" x14ac:dyDescent="0.2"/>
  <cols>
    <col min="1" max="1" width="13.875" style="1" bestFit="1" customWidth="1"/>
    <col min="2" max="2" width="9.5" style="1" bestFit="1" customWidth="1"/>
    <col min="3" max="3" width="5.5" style="1" customWidth="1"/>
    <col min="4" max="4" width="33.75" style="1" customWidth="1"/>
    <col min="5" max="5" width="48.375" style="1" customWidth="1"/>
    <col min="6" max="7" width="9.5" style="1" customWidth="1"/>
    <col min="8" max="11" width="8.625" style="1" customWidth="1"/>
    <col min="12" max="12" width="9" style="1" customWidth="1"/>
    <col min="13" max="16384" width="9" style="1"/>
  </cols>
  <sheetData>
    <row r="1" spans="1:12" ht="32.25" customHeight="1" x14ac:dyDescent="0.2">
      <c r="A1" s="54" t="s">
        <v>541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2" s="2" customFormat="1" ht="27.75" thickBot="1" x14ac:dyDescent="0.25">
      <c r="A2" s="53" t="s">
        <v>0</v>
      </c>
      <c r="B2" s="53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53" t="s">
        <v>8</v>
      </c>
      <c r="J2" s="53" t="s">
        <v>9</v>
      </c>
      <c r="K2" s="53" t="s">
        <v>10</v>
      </c>
      <c r="L2" s="53" t="s">
        <v>11</v>
      </c>
    </row>
    <row r="3" spans="1:12" ht="14.25" customHeight="1" x14ac:dyDescent="0.2">
      <c r="A3" s="25" t="s">
        <v>41</v>
      </c>
      <c r="B3" s="25" t="s">
        <v>42</v>
      </c>
      <c r="C3" s="25" t="s">
        <v>14</v>
      </c>
      <c r="D3" s="26" t="s">
        <v>15</v>
      </c>
      <c r="E3" s="26" t="s">
        <v>16</v>
      </c>
      <c r="F3" s="26" t="s">
        <v>17</v>
      </c>
      <c r="G3" s="9">
        <v>1</v>
      </c>
      <c r="H3" s="27" t="s">
        <v>18</v>
      </c>
      <c r="I3" s="28">
        <v>81.7</v>
      </c>
      <c r="J3" s="28">
        <f>I3</f>
        <v>81.7</v>
      </c>
      <c r="K3" s="29">
        <v>1</v>
      </c>
      <c r="L3" s="52" t="s">
        <v>43</v>
      </c>
    </row>
    <row r="4" spans="1:12" x14ac:dyDescent="0.2">
      <c r="A4" s="3" t="s">
        <v>27</v>
      </c>
      <c r="B4" s="3" t="s">
        <v>28</v>
      </c>
      <c r="C4" s="3" t="s">
        <v>21</v>
      </c>
      <c r="D4" s="26"/>
      <c r="E4" s="26"/>
      <c r="F4" s="26"/>
      <c r="G4" s="9"/>
      <c r="H4" s="6" t="s">
        <v>18</v>
      </c>
      <c r="I4" s="7">
        <v>68.099999999999994</v>
      </c>
      <c r="J4" s="7">
        <f>I4</f>
        <v>68.099999999999994</v>
      </c>
      <c r="K4" s="8">
        <v>2</v>
      </c>
      <c r="L4" s="8"/>
    </row>
    <row r="5" spans="1:12" x14ac:dyDescent="0.2">
      <c r="A5" s="3" t="s">
        <v>39</v>
      </c>
      <c r="B5" s="3" t="s">
        <v>40</v>
      </c>
      <c r="C5" s="3" t="s">
        <v>14</v>
      </c>
      <c r="D5" s="26"/>
      <c r="E5" s="26"/>
      <c r="F5" s="26"/>
      <c r="G5" s="9"/>
      <c r="H5" s="6" t="s">
        <v>18</v>
      </c>
      <c r="I5" s="7">
        <v>64.2</v>
      </c>
      <c r="J5" s="7">
        <f>I5</f>
        <v>64.2</v>
      </c>
      <c r="K5" s="8">
        <v>3</v>
      </c>
      <c r="L5" s="8"/>
    </row>
    <row r="6" spans="1:12" x14ac:dyDescent="0.2">
      <c r="A6" s="3" t="s">
        <v>35</v>
      </c>
      <c r="B6" s="3" t="s">
        <v>36</v>
      </c>
      <c r="C6" s="3" t="s">
        <v>21</v>
      </c>
      <c r="D6" s="26"/>
      <c r="E6" s="26"/>
      <c r="F6" s="26"/>
      <c r="G6" s="9"/>
      <c r="H6" s="6" t="s">
        <v>18</v>
      </c>
      <c r="I6" s="7">
        <v>64</v>
      </c>
      <c r="J6" s="7">
        <f>I6</f>
        <v>64</v>
      </c>
      <c r="K6" s="8">
        <v>4</v>
      </c>
      <c r="L6" s="8"/>
    </row>
    <row r="7" spans="1:12" x14ac:dyDescent="0.2">
      <c r="A7" s="3" t="s">
        <v>12</v>
      </c>
      <c r="B7" s="3" t="s">
        <v>13</v>
      </c>
      <c r="C7" s="3" t="s">
        <v>14</v>
      </c>
      <c r="D7" s="26"/>
      <c r="E7" s="26"/>
      <c r="F7" s="26"/>
      <c r="G7" s="9"/>
      <c r="H7" s="6" t="s">
        <v>18</v>
      </c>
      <c r="I7" s="7">
        <v>54.4</v>
      </c>
      <c r="J7" s="7">
        <f t="shared" ref="J7:J32" si="0">I7</f>
        <v>54.4</v>
      </c>
      <c r="K7" s="8">
        <v>5</v>
      </c>
      <c r="L7" s="8"/>
    </row>
    <row r="8" spans="1:12" x14ac:dyDescent="0.2">
      <c r="A8" s="3" t="s">
        <v>19</v>
      </c>
      <c r="B8" s="3" t="s">
        <v>20</v>
      </c>
      <c r="C8" s="3" t="s">
        <v>21</v>
      </c>
      <c r="D8" s="26"/>
      <c r="E8" s="26"/>
      <c r="F8" s="26"/>
      <c r="G8" s="9"/>
      <c r="H8" s="6" t="s">
        <v>18</v>
      </c>
      <c r="I8" s="7" t="s">
        <v>22</v>
      </c>
      <c r="J8" s="7" t="str">
        <f t="shared" si="0"/>
        <v>——</v>
      </c>
      <c r="K8" s="8"/>
      <c r="L8" s="8"/>
    </row>
    <row r="9" spans="1:12" x14ac:dyDescent="0.2">
      <c r="A9" s="3" t="s">
        <v>23</v>
      </c>
      <c r="B9" s="3" t="s">
        <v>24</v>
      </c>
      <c r="C9" s="3" t="s">
        <v>21</v>
      </c>
      <c r="D9" s="26"/>
      <c r="E9" s="26"/>
      <c r="F9" s="26"/>
      <c r="G9" s="9"/>
      <c r="H9" s="6" t="s">
        <v>18</v>
      </c>
      <c r="I9" s="7" t="s">
        <v>22</v>
      </c>
      <c r="J9" s="7" t="str">
        <f t="shared" si="0"/>
        <v>——</v>
      </c>
      <c r="K9" s="8"/>
      <c r="L9" s="8"/>
    </row>
    <row r="10" spans="1:12" x14ac:dyDescent="0.2">
      <c r="A10" s="3" t="s">
        <v>25</v>
      </c>
      <c r="B10" s="3" t="s">
        <v>26</v>
      </c>
      <c r="C10" s="3" t="s">
        <v>14</v>
      </c>
      <c r="D10" s="26"/>
      <c r="E10" s="26"/>
      <c r="F10" s="26"/>
      <c r="G10" s="9"/>
      <c r="H10" s="6" t="s">
        <v>18</v>
      </c>
      <c r="I10" s="7" t="s">
        <v>22</v>
      </c>
      <c r="J10" s="7" t="str">
        <f t="shared" si="0"/>
        <v>——</v>
      </c>
      <c r="K10" s="8"/>
      <c r="L10" s="8"/>
    </row>
    <row r="11" spans="1:12" x14ac:dyDescent="0.2">
      <c r="A11" s="3" t="s">
        <v>29</v>
      </c>
      <c r="B11" s="3" t="s">
        <v>30</v>
      </c>
      <c r="C11" s="3" t="s">
        <v>21</v>
      </c>
      <c r="D11" s="26"/>
      <c r="E11" s="26"/>
      <c r="F11" s="26"/>
      <c r="G11" s="9"/>
      <c r="H11" s="6" t="s">
        <v>18</v>
      </c>
      <c r="I11" s="7" t="s">
        <v>22</v>
      </c>
      <c r="J11" s="7" t="str">
        <f t="shared" si="0"/>
        <v>——</v>
      </c>
      <c r="K11" s="8"/>
      <c r="L11" s="8"/>
    </row>
    <row r="12" spans="1:12" x14ac:dyDescent="0.2">
      <c r="A12" s="3" t="s">
        <v>31</v>
      </c>
      <c r="B12" s="3" t="s">
        <v>32</v>
      </c>
      <c r="C12" s="3" t="s">
        <v>21</v>
      </c>
      <c r="D12" s="26"/>
      <c r="E12" s="26"/>
      <c r="F12" s="26"/>
      <c r="G12" s="9"/>
      <c r="H12" s="6" t="s">
        <v>18</v>
      </c>
      <c r="I12" s="7" t="s">
        <v>22</v>
      </c>
      <c r="J12" s="7" t="str">
        <f t="shared" si="0"/>
        <v>——</v>
      </c>
      <c r="K12" s="8"/>
      <c r="L12" s="8"/>
    </row>
    <row r="13" spans="1:12" x14ac:dyDescent="0.2">
      <c r="A13" s="3" t="s">
        <v>33</v>
      </c>
      <c r="B13" s="3" t="s">
        <v>34</v>
      </c>
      <c r="C13" s="3" t="s">
        <v>14</v>
      </c>
      <c r="D13" s="26"/>
      <c r="E13" s="26"/>
      <c r="F13" s="26"/>
      <c r="G13" s="9"/>
      <c r="H13" s="6" t="s">
        <v>18</v>
      </c>
      <c r="I13" s="7" t="s">
        <v>22</v>
      </c>
      <c r="J13" s="7" t="str">
        <f t="shared" si="0"/>
        <v>——</v>
      </c>
      <c r="K13" s="8"/>
      <c r="L13" s="8"/>
    </row>
    <row r="14" spans="1:12" x14ac:dyDescent="0.2">
      <c r="A14" s="3" t="s">
        <v>37</v>
      </c>
      <c r="B14" s="3" t="s">
        <v>38</v>
      </c>
      <c r="C14" s="3" t="s">
        <v>21</v>
      </c>
      <c r="D14" s="26"/>
      <c r="E14" s="26"/>
      <c r="F14" s="26"/>
      <c r="G14" s="9"/>
      <c r="H14" s="6" t="s">
        <v>18</v>
      </c>
      <c r="I14" s="7" t="s">
        <v>22</v>
      </c>
      <c r="J14" s="7" t="str">
        <f t="shared" si="0"/>
        <v>——</v>
      </c>
      <c r="K14" s="8"/>
      <c r="L14" s="8"/>
    </row>
    <row r="15" spans="1:12" x14ac:dyDescent="0.2">
      <c r="A15" s="3" t="s">
        <v>44</v>
      </c>
      <c r="B15" s="3" t="s">
        <v>45</v>
      </c>
      <c r="C15" s="3" t="s">
        <v>21</v>
      </c>
      <c r="D15" s="26"/>
      <c r="E15" s="26"/>
      <c r="F15" s="26"/>
      <c r="G15" s="9"/>
      <c r="H15" s="6" t="s">
        <v>18</v>
      </c>
      <c r="I15" s="7" t="s">
        <v>22</v>
      </c>
      <c r="J15" s="7" t="str">
        <f t="shared" si="0"/>
        <v>——</v>
      </c>
      <c r="K15" s="8"/>
      <c r="L15" s="8"/>
    </row>
    <row r="16" spans="1:12" ht="14.25" thickBot="1" x14ac:dyDescent="0.25">
      <c r="A16" s="10" t="s">
        <v>46</v>
      </c>
      <c r="B16" s="10" t="s">
        <v>47</v>
      </c>
      <c r="C16" s="10" t="s">
        <v>14</v>
      </c>
      <c r="D16" s="30"/>
      <c r="E16" s="30"/>
      <c r="F16" s="30"/>
      <c r="G16" s="21"/>
      <c r="H16" s="11" t="s">
        <v>18</v>
      </c>
      <c r="I16" s="12" t="s">
        <v>22</v>
      </c>
      <c r="J16" s="12" t="str">
        <f t="shared" si="0"/>
        <v>——</v>
      </c>
      <c r="K16" s="13"/>
      <c r="L16" s="13"/>
    </row>
    <row r="17" spans="1:12" ht="14.25" thickBot="1" x14ac:dyDescent="0.25">
      <c r="A17" s="33" t="s">
        <v>48</v>
      </c>
      <c r="B17" s="33" t="s">
        <v>49</v>
      </c>
      <c r="C17" s="33" t="s">
        <v>14</v>
      </c>
      <c r="D17" s="31" t="s">
        <v>50</v>
      </c>
      <c r="E17" s="15" t="s">
        <v>51</v>
      </c>
      <c r="F17" s="15" t="s">
        <v>52</v>
      </c>
      <c r="G17" s="16">
        <v>1</v>
      </c>
      <c r="H17" s="34" t="s">
        <v>18</v>
      </c>
      <c r="I17" s="35">
        <v>75.2</v>
      </c>
      <c r="J17" s="35">
        <f t="shared" si="0"/>
        <v>75.2</v>
      </c>
      <c r="K17" s="36">
        <v>1</v>
      </c>
      <c r="L17" s="36" t="s">
        <v>43</v>
      </c>
    </row>
    <row r="18" spans="1:12" ht="14.25" customHeight="1" thickBot="1" x14ac:dyDescent="0.25">
      <c r="A18" s="3" t="s">
        <v>57</v>
      </c>
      <c r="B18" s="3" t="s">
        <v>58</v>
      </c>
      <c r="C18" s="3" t="s">
        <v>14</v>
      </c>
      <c r="D18" s="31"/>
      <c r="E18" s="26"/>
      <c r="F18" s="26"/>
      <c r="G18" s="9"/>
      <c r="H18" s="6" t="s">
        <v>18</v>
      </c>
      <c r="I18" s="7">
        <v>74.7</v>
      </c>
      <c r="J18" s="7">
        <f>I18</f>
        <v>74.7</v>
      </c>
      <c r="K18" s="8">
        <v>2</v>
      </c>
      <c r="L18" s="8"/>
    </row>
    <row r="19" spans="1:12" ht="14.25" customHeight="1" thickBot="1" x14ac:dyDescent="0.25">
      <c r="A19" s="3" t="s">
        <v>53</v>
      </c>
      <c r="B19" s="3" t="s">
        <v>54</v>
      </c>
      <c r="C19" s="3" t="s">
        <v>14</v>
      </c>
      <c r="D19" s="31"/>
      <c r="E19" s="26"/>
      <c r="F19" s="26"/>
      <c r="G19" s="9"/>
      <c r="H19" s="6" t="s">
        <v>18</v>
      </c>
      <c r="I19" s="7" t="s">
        <v>22</v>
      </c>
      <c r="J19" s="7" t="str">
        <f t="shared" si="0"/>
        <v>——</v>
      </c>
      <c r="K19" s="8"/>
      <c r="L19" s="8"/>
    </row>
    <row r="20" spans="1:12" ht="15" customHeight="1" thickBot="1" x14ac:dyDescent="0.25">
      <c r="A20" s="37" t="s">
        <v>55</v>
      </c>
      <c r="B20" s="37" t="s">
        <v>56</v>
      </c>
      <c r="C20" s="37" t="s">
        <v>21</v>
      </c>
      <c r="D20" s="31"/>
      <c r="E20" s="30"/>
      <c r="F20" s="30"/>
      <c r="G20" s="21"/>
      <c r="H20" s="38" t="s">
        <v>18</v>
      </c>
      <c r="I20" s="39" t="s">
        <v>22</v>
      </c>
      <c r="J20" s="39" t="str">
        <f t="shared" si="0"/>
        <v>——</v>
      </c>
      <c r="K20" s="40"/>
      <c r="L20" s="40"/>
    </row>
    <row r="21" spans="1:12" ht="14.25" thickBot="1" x14ac:dyDescent="0.25">
      <c r="A21" s="10" t="s">
        <v>76</v>
      </c>
      <c r="B21" s="10" t="s">
        <v>77</v>
      </c>
      <c r="C21" s="10" t="s">
        <v>21</v>
      </c>
      <c r="D21" s="31" t="s">
        <v>61</v>
      </c>
      <c r="E21" s="15" t="s">
        <v>62</v>
      </c>
      <c r="F21" s="15" t="s">
        <v>63</v>
      </c>
      <c r="G21" s="16">
        <v>3</v>
      </c>
      <c r="H21" s="11" t="s">
        <v>18</v>
      </c>
      <c r="I21" s="12">
        <v>87.3</v>
      </c>
      <c r="J21" s="12">
        <f>I21</f>
        <v>87.3</v>
      </c>
      <c r="K21" s="13">
        <v>1</v>
      </c>
      <c r="L21" s="13" t="s">
        <v>43</v>
      </c>
    </row>
    <row r="22" spans="1:12" ht="14.25" customHeight="1" thickBot="1" x14ac:dyDescent="0.25">
      <c r="A22" s="3" t="s">
        <v>68</v>
      </c>
      <c r="B22" s="3" t="s">
        <v>69</v>
      </c>
      <c r="C22" s="3" t="s">
        <v>21</v>
      </c>
      <c r="D22" s="31"/>
      <c r="E22" s="26"/>
      <c r="F22" s="26"/>
      <c r="G22" s="9"/>
      <c r="H22" s="6" t="s">
        <v>18</v>
      </c>
      <c r="I22" s="7">
        <v>86.2</v>
      </c>
      <c r="J22" s="7">
        <f>I22</f>
        <v>86.2</v>
      </c>
      <c r="K22" s="8">
        <v>2</v>
      </c>
      <c r="L22" s="8" t="s">
        <v>43</v>
      </c>
    </row>
    <row r="23" spans="1:12" ht="14.25" customHeight="1" thickBot="1" x14ac:dyDescent="0.25">
      <c r="A23" s="3" t="s">
        <v>64</v>
      </c>
      <c r="B23" s="3" t="s">
        <v>65</v>
      </c>
      <c r="C23" s="3" t="s">
        <v>14</v>
      </c>
      <c r="D23" s="31"/>
      <c r="E23" s="26"/>
      <c r="F23" s="26"/>
      <c r="G23" s="9"/>
      <c r="H23" s="6" t="s">
        <v>18</v>
      </c>
      <c r="I23" s="7">
        <v>77</v>
      </c>
      <c r="J23" s="7">
        <f>I23</f>
        <v>77</v>
      </c>
      <c r="K23" s="8">
        <v>3</v>
      </c>
      <c r="L23" s="8" t="s">
        <v>43</v>
      </c>
    </row>
    <row r="24" spans="1:12" ht="14.25" customHeight="1" thickBot="1" x14ac:dyDescent="0.25">
      <c r="A24" s="25" t="s">
        <v>59</v>
      </c>
      <c r="B24" s="25" t="s">
        <v>60</v>
      </c>
      <c r="C24" s="25" t="s">
        <v>21</v>
      </c>
      <c r="D24" s="31"/>
      <c r="E24" s="26"/>
      <c r="F24" s="26"/>
      <c r="G24" s="9"/>
      <c r="H24" s="27" t="s">
        <v>18</v>
      </c>
      <c r="I24" s="28">
        <v>76.400000000000006</v>
      </c>
      <c r="J24" s="28">
        <f t="shared" si="0"/>
        <v>76.400000000000006</v>
      </c>
      <c r="K24" s="29">
        <v>4</v>
      </c>
      <c r="L24" s="29"/>
    </row>
    <row r="25" spans="1:12" ht="14.25" customHeight="1" thickBot="1" x14ac:dyDescent="0.25">
      <c r="A25" s="3" t="s">
        <v>66</v>
      </c>
      <c r="B25" s="3" t="s">
        <v>67</v>
      </c>
      <c r="C25" s="3" t="s">
        <v>14</v>
      </c>
      <c r="D25" s="31"/>
      <c r="E25" s="26"/>
      <c r="F25" s="26"/>
      <c r="G25" s="9"/>
      <c r="H25" s="6" t="s">
        <v>18</v>
      </c>
      <c r="I25" s="7" t="s">
        <v>22</v>
      </c>
      <c r="J25" s="7" t="str">
        <f t="shared" si="0"/>
        <v>——</v>
      </c>
      <c r="K25" s="8"/>
      <c r="L25" s="8"/>
    </row>
    <row r="26" spans="1:12" ht="14.25" customHeight="1" thickBot="1" x14ac:dyDescent="0.25">
      <c r="A26" s="3" t="s">
        <v>70</v>
      </c>
      <c r="B26" s="3" t="s">
        <v>71</v>
      </c>
      <c r="C26" s="3" t="s">
        <v>21</v>
      </c>
      <c r="D26" s="31"/>
      <c r="E26" s="26"/>
      <c r="F26" s="26"/>
      <c r="G26" s="9"/>
      <c r="H26" s="6" t="s">
        <v>18</v>
      </c>
      <c r="I26" s="7" t="s">
        <v>22</v>
      </c>
      <c r="J26" s="7" t="str">
        <f t="shared" si="0"/>
        <v>——</v>
      </c>
      <c r="K26" s="8"/>
      <c r="L26" s="8"/>
    </row>
    <row r="27" spans="1:12" ht="14.25" customHeight="1" thickBot="1" x14ac:dyDescent="0.25">
      <c r="A27" s="3" t="s">
        <v>72</v>
      </c>
      <c r="B27" s="3" t="s">
        <v>73</v>
      </c>
      <c r="C27" s="3" t="s">
        <v>21</v>
      </c>
      <c r="D27" s="31"/>
      <c r="E27" s="26"/>
      <c r="F27" s="26"/>
      <c r="G27" s="9"/>
      <c r="H27" s="6" t="s">
        <v>18</v>
      </c>
      <c r="I27" s="7" t="s">
        <v>22</v>
      </c>
      <c r="J27" s="7" t="str">
        <f t="shared" si="0"/>
        <v>——</v>
      </c>
      <c r="K27" s="8"/>
      <c r="L27" s="8"/>
    </row>
    <row r="28" spans="1:12" ht="15" customHeight="1" thickBot="1" x14ac:dyDescent="0.25">
      <c r="A28" s="20" t="s">
        <v>74</v>
      </c>
      <c r="B28" s="20" t="s">
        <v>75</v>
      </c>
      <c r="C28" s="20" t="s">
        <v>14</v>
      </c>
      <c r="D28" s="31"/>
      <c r="E28" s="30"/>
      <c r="F28" s="30"/>
      <c r="G28" s="21"/>
      <c r="H28" s="22" t="s">
        <v>18</v>
      </c>
      <c r="I28" s="23" t="s">
        <v>22</v>
      </c>
      <c r="J28" s="23" t="str">
        <f t="shared" si="0"/>
        <v>——</v>
      </c>
      <c r="K28" s="24"/>
      <c r="L28" s="24"/>
    </row>
    <row r="29" spans="1:12" ht="14.25" customHeight="1" thickBot="1" x14ac:dyDescent="0.25">
      <c r="A29" s="3" t="s">
        <v>87</v>
      </c>
      <c r="B29" s="3" t="s">
        <v>88</v>
      </c>
      <c r="C29" s="3" t="s">
        <v>21</v>
      </c>
      <c r="D29" s="31" t="s">
        <v>80</v>
      </c>
      <c r="E29" s="15" t="s">
        <v>81</v>
      </c>
      <c r="F29" s="15" t="s">
        <v>82</v>
      </c>
      <c r="G29" s="16">
        <v>2</v>
      </c>
      <c r="H29" s="6" t="s">
        <v>18</v>
      </c>
      <c r="I29" s="7">
        <v>89.4</v>
      </c>
      <c r="J29" s="7">
        <f>I29</f>
        <v>89.4</v>
      </c>
      <c r="K29" s="8">
        <v>1</v>
      </c>
      <c r="L29" s="8" t="s">
        <v>43</v>
      </c>
    </row>
    <row r="30" spans="1:12" ht="14.25" thickBot="1" x14ac:dyDescent="0.25">
      <c r="A30" s="3" t="s">
        <v>85</v>
      </c>
      <c r="B30" s="3" t="s">
        <v>86</v>
      </c>
      <c r="C30" s="3" t="s">
        <v>14</v>
      </c>
      <c r="D30" s="31"/>
      <c r="E30" s="26"/>
      <c r="F30" s="26"/>
      <c r="G30" s="9"/>
      <c r="H30" s="6" t="s">
        <v>18</v>
      </c>
      <c r="I30" s="7">
        <v>86.2</v>
      </c>
      <c r="J30" s="7">
        <f t="shared" si="0"/>
        <v>86.2</v>
      </c>
      <c r="K30" s="8">
        <v>2</v>
      </c>
      <c r="L30" s="8" t="s">
        <v>43</v>
      </c>
    </row>
    <row r="31" spans="1:12" ht="14.25" thickBot="1" x14ac:dyDescent="0.25">
      <c r="A31" s="25" t="s">
        <v>78</v>
      </c>
      <c r="B31" s="25" t="s">
        <v>79</v>
      </c>
      <c r="C31" s="25" t="s">
        <v>14</v>
      </c>
      <c r="D31" s="31"/>
      <c r="E31" s="26"/>
      <c r="F31" s="26"/>
      <c r="G31" s="9"/>
      <c r="H31" s="27" t="s">
        <v>18</v>
      </c>
      <c r="I31" s="28">
        <v>77.099999999999994</v>
      </c>
      <c r="J31" s="28">
        <f>I31</f>
        <v>77.099999999999994</v>
      </c>
      <c r="K31" s="29">
        <v>3</v>
      </c>
      <c r="L31" s="29"/>
    </row>
    <row r="32" spans="1:12" ht="14.25" thickBot="1" x14ac:dyDescent="0.25">
      <c r="A32" s="10" t="s">
        <v>89</v>
      </c>
      <c r="B32" s="10" t="s">
        <v>90</v>
      </c>
      <c r="C32" s="10" t="s">
        <v>21</v>
      </c>
      <c r="D32" s="31"/>
      <c r="E32" s="26"/>
      <c r="F32" s="26"/>
      <c r="G32" s="9"/>
      <c r="H32" s="11" t="s">
        <v>18</v>
      </c>
      <c r="I32" s="12">
        <v>71.900000000000006</v>
      </c>
      <c r="J32" s="12">
        <f t="shared" si="0"/>
        <v>71.900000000000006</v>
      </c>
      <c r="K32" s="13">
        <v>4</v>
      </c>
      <c r="L32" s="13"/>
    </row>
    <row r="33" spans="1:12" ht="14.25" thickBot="1" x14ac:dyDescent="0.25">
      <c r="A33" s="3" t="s">
        <v>83</v>
      </c>
      <c r="B33" s="3" t="s">
        <v>84</v>
      </c>
      <c r="C33" s="3" t="s">
        <v>21</v>
      </c>
      <c r="D33" s="31"/>
      <c r="E33" s="30"/>
      <c r="F33" s="30"/>
      <c r="G33" s="21"/>
      <c r="H33" s="6" t="s">
        <v>18</v>
      </c>
      <c r="I33" s="7" t="s">
        <v>22</v>
      </c>
      <c r="J33" s="7" t="str">
        <f>I33</f>
        <v>——</v>
      </c>
      <c r="K33" s="8"/>
      <c r="L33" s="8"/>
    </row>
    <row r="34" spans="1:12" ht="14.25" thickBot="1" x14ac:dyDescent="0.25">
      <c r="A34" s="14" t="s">
        <v>91</v>
      </c>
      <c r="B34" s="14" t="s">
        <v>92</v>
      </c>
      <c r="C34" s="14" t="s">
        <v>21</v>
      </c>
      <c r="D34" s="31" t="s">
        <v>93</v>
      </c>
      <c r="E34" s="15" t="s">
        <v>94</v>
      </c>
      <c r="F34" s="15" t="s">
        <v>95</v>
      </c>
      <c r="G34" s="16">
        <v>2</v>
      </c>
      <c r="H34" s="17" t="s">
        <v>96</v>
      </c>
      <c r="I34" s="18">
        <v>85.8</v>
      </c>
      <c r="J34" s="18">
        <f t="shared" ref="J34:J98" si="1">(H34+I34)*0.5</f>
        <v>83.89</v>
      </c>
      <c r="K34" s="19">
        <v>1</v>
      </c>
      <c r="L34" s="19" t="s">
        <v>43</v>
      </c>
    </row>
    <row r="35" spans="1:12" ht="14.25" customHeight="1" thickBot="1" x14ac:dyDescent="0.25">
      <c r="A35" s="3" t="s">
        <v>106</v>
      </c>
      <c r="B35" s="3" t="s">
        <v>107</v>
      </c>
      <c r="C35" s="3" t="s">
        <v>21</v>
      </c>
      <c r="D35" s="31"/>
      <c r="E35" s="26"/>
      <c r="F35" s="26"/>
      <c r="G35" s="9"/>
      <c r="H35" s="6" t="s">
        <v>108</v>
      </c>
      <c r="I35" s="7">
        <v>80.8</v>
      </c>
      <c r="J35" s="7">
        <f>(H35+I35)*0.5</f>
        <v>80.515000000000001</v>
      </c>
      <c r="K35" s="8">
        <v>2</v>
      </c>
      <c r="L35" s="8" t="s">
        <v>43</v>
      </c>
    </row>
    <row r="36" spans="1:12" ht="14.25" customHeight="1" thickBot="1" x14ac:dyDescent="0.25">
      <c r="A36" s="3" t="s">
        <v>100</v>
      </c>
      <c r="B36" s="3" t="s">
        <v>101</v>
      </c>
      <c r="C36" s="3" t="s">
        <v>14</v>
      </c>
      <c r="D36" s="31"/>
      <c r="E36" s="26"/>
      <c r="F36" s="26"/>
      <c r="G36" s="9"/>
      <c r="H36" s="6" t="s">
        <v>102</v>
      </c>
      <c r="I36" s="7">
        <v>79.3</v>
      </c>
      <c r="J36" s="7">
        <f>(H36+I36)*0.5</f>
        <v>80.34</v>
      </c>
      <c r="K36" s="8">
        <v>3</v>
      </c>
      <c r="L36" s="8"/>
    </row>
    <row r="37" spans="1:12" ht="14.25" customHeight="1" thickBot="1" x14ac:dyDescent="0.25">
      <c r="A37" s="3" t="s">
        <v>97</v>
      </c>
      <c r="B37" s="3" t="s">
        <v>98</v>
      </c>
      <c r="C37" s="3" t="s">
        <v>14</v>
      </c>
      <c r="D37" s="31"/>
      <c r="E37" s="26"/>
      <c r="F37" s="26"/>
      <c r="G37" s="9"/>
      <c r="H37" s="6" t="s">
        <v>99</v>
      </c>
      <c r="I37" s="7">
        <v>78.7</v>
      </c>
      <c r="J37" s="7">
        <f t="shared" si="1"/>
        <v>80.11</v>
      </c>
      <c r="K37" s="8">
        <v>4</v>
      </c>
      <c r="L37" s="8"/>
    </row>
    <row r="38" spans="1:12" ht="14.25" customHeight="1" thickBot="1" x14ac:dyDescent="0.25">
      <c r="A38" s="10" t="s">
        <v>109</v>
      </c>
      <c r="B38" s="10" t="s">
        <v>110</v>
      </c>
      <c r="C38" s="10" t="s">
        <v>21</v>
      </c>
      <c r="D38" s="31"/>
      <c r="E38" s="26"/>
      <c r="F38" s="26"/>
      <c r="G38" s="9"/>
      <c r="H38" s="11" t="s">
        <v>111</v>
      </c>
      <c r="I38" s="12">
        <v>79.7</v>
      </c>
      <c r="J38" s="12">
        <f>(H38+I38)*0.5</f>
        <v>79.594999999999999</v>
      </c>
      <c r="K38" s="13">
        <v>5</v>
      </c>
      <c r="L38" s="13"/>
    </row>
    <row r="39" spans="1:12" ht="15" customHeight="1" thickBot="1" x14ac:dyDescent="0.25">
      <c r="A39" s="20" t="s">
        <v>103</v>
      </c>
      <c r="B39" s="20" t="s">
        <v>104</v>
      </c>
      <c r="C39" s="20" t="s">
        <v>14</v>
      </c>
      <c r="D39" s="31"/>
      <c r="E39" s="30"/>
      <c r="F39" s="30"/>
      <c r="G39" s="21"/>
      <c r="H39" s="22" t="s">
        <v>105</v>
      </c>
      <c r="I39" s="23">
        <v>74.599999999999994</v>
      </c>
      <c r="J39" s="23">
        <f t="shared" si="1"/>
        <v>77.495000000000005</v>
      </c>
      <c r="K39" s="24">
        <v>6</v>
      </c>
      <c r="L39" s="24"/>
    </row>
    <row r="40" spans="1:12" ht="14.25" customHeight="1" thickBot="1" x14ac:dyDescent="0.25">
      <c r="A40" s="25" t="s">
        <v>112</v>
      </c>
      <c r="B40" s="25" t="s">
        <v>113</v>
      </c>
      <c r="C40" s="25" t="s">
        <v>21</v>
      </c>
      <c r="D40" s="31"/>
      <c r="E40" s="15" t="s">
        <v>114</v>
      </c>
      <c r="F40" s="15" t="s">
        <v>115</v>
      </c>
      <c r="G40" s="16">
        <v>1</v>
      </c>
      <c r="H40" s="27" t="s">
        <v>116</v>
      </c>
      <c r="I40" s="28">
        <v>87.5</v>
      </c>
      <c r="J40" s="28">
        <f t="shared" si="1"/>
        <v>83.61</v>
      </c>
      <c r="K40" s="29">
        <v>1</v>
      </c>
      <c r="L40" s="29" t="s">
        <v>43</v>
      </c>
    </row>
    <row r="41" spans="1:12" ht="14.25" customHeight="1" thickBot="1" x14ac:dyDescent="0.25">
      <c r="A41" s="10" t="s">
        <v>120</v>
      </c>
      <c r="B41" s="10" t="s">
        <v>121</v>
      </c>
      <c r="C41" s="10" t="s">
        <v>14</v>
      </c>
      <c r="D41" s="31"/>
      <c r="E41" s="26"/>
      <c r="F41" s="26"/>
      <c r="G41" s="9"/>
      <c r="H41" s="11" t="s">
        <v>122</v>
      </c>
      <c r="I41" s="12">
        <v>81.099999999999994</v>
      </c>
      <c r="J41" s="12">
        <f>(H41+I41)*0.5</f>
        <v>79.36</v>
      </c>
      <c r="K41" s="13">
        <v>2</v>
      </c>
      <c r="L41" s="13"/>
    </row>
    <row r="42" spans="1:12" ht="15" customHeight="1" thickBot="1" x14ac:dyDescent="0.25">
      <c r="A42" s="3" t="s">
        <v>117</v>
      </c>
      <c r="B42" s="3" t="s">
        <v>118</v>
      </c>
      <c r="C42" s="3" t="s">
        <v>21</v>
      </c>
      <c r="D42" s="31"/>
      <c r="E42" s="30"/>
      <c r="F42" s="30"/>
      <c r="G42" s="21"/>
      <c r="H42" s="6" t="s">
        <v>119</v>
      </c>
      <c r="I42" s="7" t="s">
        <v>22</v>
      </c>
      <c r="J42" s="7" t="str">
        <f>I42</f>
        <v>——</v>
      </c>
      <c r="K42" s="8"/>
      <c r="L42" s="8"/>
    </row>
    <row r="43" spans="1:12" ht="14.25" customHeight="1" thickBot="1" x14ac:dyDescent="0.25">
      <c r="A43" s="14" t="s">
        <v>123</v>
      </c>
      <c r="B43" s="14" t="s">
        <v>124</v>
      </c>
      <c r="C43" s="14" t="s">
        <v>21</v>
      </c>
      <c r="D43" s="31"/>
      <c r="E43" s="15" t="s">
        <v>125</v>
      </c>
      <c r="F43" s="15" t="s">
        <v>126</v>
      </c>
      <c r="G43" s="16">
        <v>1</v>
      </c>
      <c r="H43" s="17" t="s">
        <v>127</v>
      </c>
      <c r="I43" s="18">
        <v>83.3</v>
      </c>
      <c r="J43" s="18">
        <f t="shared" si="1"/>
        <v>83.335000000000008</v>
      </c>
      <c r="K43" s="19">
        <v>1</v>
      </c>
      <c r="L43" s="19" t="s">
        <v>43</v>
      </c>
    </row>
    <row r="44" spans="1:12" ht="14.25" customHeight="1" thickBot="1" x14ac:dyDescent="0.25">
      <c r="A44" s="3" t="s">
        <v>128</v>
      </c>
      <c r="B44" s="3" t="s">
        <v>129</v>
      </c>
      <c r="C44" s="3" t="s">
        <v>21</v>
      </c>
      <c r="D44" s="31"/>
      <c r="E44" s="26"/>
      <c r="F44" s="26"/>
      <c r="G44" s="9"/>
      <c r="H44" s="6" t="s">
        <v>130</v>
      </c>
      <c r="I44" s="7">
        <v>76.599999999999994</v>
      </c>
      <c r="J44" s="7">
        <f t="shared" si="1"/>
        <v>78.169999999999987</v>
      </c>
      <c r="K44" s="8">
        <v>2</v>
      </c>
      <c r="L44" s="8"/>
    </row>
    <row r="45" spans="1:12" ht="15" customHeight="1" thickBot="1" x14ac:dyDescent="0.25">
      <c r="A45" s="20" t="s">
        <v>131</v>
      </c>
      <c r="B45" s="20" t="s">
        <v>132</v>
      </c>
      <c r="C45" s="20" t="s">
        <v>21</v>
      </c>
      <c r="D45" s="31"/>
      <c r="E45" s="30"/>
      <c r="F45" s="30"/>
      <c r="G45" s="21"/>
      <c r="H45" s="22" t="s">
        <v>133</v>
      </c>
      <c r="I45" s="23">
        <v>74.7</v>
      </c>
      <c r="J45" s="23">
        <f t="shared" si="1"/>
        <v>77.039999999999992</v>
      </c>
      <c r="K45" s="24">
        <v>3</v>
      </c>
      <c r="L45" s="24"/>
    </row>
    <row r="46" spans="1:12" ht="14.25" customHeight="1" thickBot="1" x14ac:dyDescent="0.25">
      <c r="A46" s="3" t="s">
        <v>139</v>
      </c>
      <c r="B46" s="3" t="s">
        <v>140</v>
      </c>
      <c r="C46" s="3" t="s">
        <v>21</v>
      </c>
      <c r="D46" s="31"/>
      <c r="E46" s="15" t="s">
        <v>136</v>
      </c>
      <c r="F46" s="15" t="s">
        <v>137</v>
      </c>
      <c r="G46" s="16">
        <v>1</v>
      </c>
      <c r="H46" s="6" t="s">
        <v>141</v>
      </c>
      <c r="I46" s="7">
        <v>81.900000000000006</v>
      </c>
      <c r="J46" s="7">
        <f>(H46+I46)*0.5</f>
        <v>83.015000000000001</v>
      </c>
      <c r="K46" s="8">
        <v>1</v>
      </c>
      <c r="L46" s="8" t="s">
        <v>43</v>
      </c>
    </row>
    <row r="47" spans="1:12" ht="14.25" customHeight="1" thickBot="1" x14ac:dyDescent="0.25">
      <c r="A47" s="25" t="s">
        <v>134</v>
      </c>
      <c r="B47" s="25" t="s">
        <v>135</v>
      </c>
      <c r="C47" s="25" t="s">
        <v>21</v>
      </c>
      <c r="D47" s="31"/>
      <c r="E47" s="26"/>
      <c r="F47" s="26"/>
      <c r="G47" s="9"/>
      <c r="H47" s="27" t="s">
        <v>138</v>
      </c>
      <c r="I47" s="28">
        <v>78.5</v>
      </c>
      <c r="J47" s="28">
        <f t="shared" si="1"/>
        <v>81.685000000000002</v>
      </c>
      <c r="K47" s="29">
        <v>2</v>
      </c>
      <c r="L47" s="29"/>
    </row>
    <row r="48" spans="1:12" ht="15" customHeight="1" thickBot="1" x14ac:dyDescent="0.25">
      <c r="A48" s="10" t="s">
        <v>142</v>
      </c>
      <c r="B48" s="10" t="s">
        <v>143</v>
      </c>
      <c r="C48" s="10" t="s">
        <v>14</v>
      </c>
      <c r="D48" s="31"/>
      <c r="E48" s="30"/>
      <c r="F48" s="30"/>
      <c r="G48" s="21"/>
      <c r="H48" s="11" t="s">
        <v>144</v>
      </c>
      <c r="I48" s="12">
        <v>77.7</v>
      </c>
      <c r="J48" s="12">
        <f t="shared" si="1"/>
        <v>80.155000000000001</v>
      </c>
      <c r="K48" s="13">
        <v>3</v>
      </c>
      <c r="L48" s="13"/>
    </row>
    <row r="49" spans="1:12" ht="14.25" customHeight="1" thickBot="1" x14ac:dyDescent="0.25">
      <c r="A49" s="14" t="s">
        <v>145</v>
      </c>
      <c r="B49" s="14" t="s">
        <v>146</v>
      </c>
      <c r="C49" s="14" t="s">
        <v>14</v>
      </c>
      <c r="D49" s="31"/>
      <c r="E49" s="15" t="s">
        <v>147</v>
      </c>
      <c r="F49" s="15" t="s">
        <v>148</v>
      </c>
      <c r="G49" s="16">
        <v>1</v>
      </c>
      <c r="H49" s="17" t="s">
        <v>149</v>
      </c>
      <c r="I49" s="18">
        <v>79.2</v>
      </c>
      <c r="J49" s="18">
        <f t="shared" si="1"/>
        <v>81.34</v>
      </c>
      <c r="K49" s="19">
        <v>1</v>
      </c>
      <c r="L49" s="19" t="s">
        <v>43</v>
      </c>
    </row>
    <row r="50" spans="1:12" ht="15" customHeight="1" thickBot="1" x14ac:dyDescent="0.25">
      <c r="A50" s="20" t="s">
        <v>150</v>
      </c>
      <c r="B50" s="20" t="s">
        <v>151</v>
      </c>
      <c r="C50" s="20" t="s">
        <v>14</v>
      </c>
      <c r="D50" s="31"/>
      <c r="E50" s="30"/>
      <c r="F50" s="30"/>
      <c r="G50" s="21"/>
      <c r="H50" s="22" t="s">
        <v>152</v>
      </c>
      <c r="I50" s="23">
        <v>83.3</v>
      </c>
      <c r="J50" s="23">
        <f t="shared" si="1"/>
        <v>78.525000000000006</v>
      </c>
      <c r="K50" s="24">
        <v>2</v>
      </c>
      <c r="L50" s="24"/>
    </row>
    <row r="51" spans="1:12" ht="14.25" customHeight="1" thickBot="1" x14ac:dyDescent="0.25">
      <c r="A51" s="3" t="s">
        <v>159</v>
      </c>
      <c r="B51" s="3" t="s">
        <v>160</v>
      </c>
      <c r="C51" s="3" t="s">
        <v>21</v>
      </c>
      <c r="D51" s="31" t="s">
        <v>155</v>
      </c>
      <c r="E51" s="15" t="s">
        <v>156</v>
      </c>
      <c r="F51" s="15" t="s">
        <v>157</v>
      </c>
      <c r="G51" s="16">
        <v>1</v>
      </c>
      <c r="H51" s="6" t="s">
        <v>161</v>
      </c>
      <c r="I51" s="7">
        <v>85.4</v>
      </c>
      <c r="J51" s="7">
        <f>(H51+I51)*0.5</f>
        <v>82.385000000000005</v>
      </c>
      <c r="K51" s="8">
        <v>1</v>
      </c>
      <c r="L51" s="8" t="s">
        <v>43</v>
      </c>
    </row>
    <row r="52" spans="1:12" ht="14.25" thickBot="1" x14ac:dyDescent="0.25">
      <c r="A52" s="25" t="s">
        <v>153</v>
      </c>
      <c r="B52" s="25" t="s">
        <v>154</v>
      </c>
      <c r="C52" s="25" t="s">
        <v>21</v>
      </c>
      <c r="D52" s="31"/>
      <c r="E52" s="26"/>
      <c r="F52" s="26"/>
      <c r="G52" s="9"/>
      <c r="H52" s="27" t="s">
        <v>158</v>
      </c>
      <c r="I52" s="28">
        <v>72.400000000000006</v>
      </c>
      <c r="J52" s="28">
        <f t="shared" si="1"/>
        <v>76.44</v>
      </c>
      <c r="K52" s="29">
        <v>2</v>
      </c>
      <c r="L52" s="29"/>
    </row>
    <row r="53" spans="1:12" ht="14.25" thickBot="1" x14ac:dyDescent="0.25">
      <c r="A53" s="10" t="s">
        <v>162</v>
      </c>
      <c r="B53" s="10" t="s">
        <v>163</v>
      </c>
      <c r="C53" s="10" t="s">
        <v>21</v>
      </c>
      <c r="D53" s="31"/>
      <c r="E53" s="30"/>
      <c r="F53" s="30"/>
      <c r="G53" s="21"/>
      <c r="H53" s="11" t="s">
        <v>164</v>
      </c>
      <c r="I53" s="12">
        <v>73.599999999999994</v>
      </c>
      <c r="J53" s="12">
        <f t="shared" si="1"/>
        <v>76.430000000000007</v>
      </c>
      <c r="K53" s="13">
        <v>3</v>
      </c>
      <c r="L53" s="13"/>
    </row>
    <row r="54" spans="1:12" ht="15" customHeight="1" thickBot="1" x14ac:dyDescent="0.25">
      <c r="A54" s="14" t="s">
        <v>171</v>
      </c>
      <c r="B54" s="14" t="s">
        <v>172</v>
      </c>
      <c r="C54" s="14" t="s">
        <v>21</v>
      </c>
      <c r="D54" s="31" t="s">
        <v>167</v>
      </c>
      <c r="E54" s="15" t="s">
        <v>168</v>
      </c>
      <c r="F54" s="15" t="s">
        <v>169</v>
      </c>
      <c r="G54" s="16">
        <v>1</v>
      </c>
      <c r="H54" s="17" t="s">
        <v>173</v>
      </c>
      <c r="I54" s="18">
        <v>81.400000000000006</v>
      </c>
      <c r="J54" s="18">
        <f>(H54+I54)*0.5</f>
        <v>81.010000000000005</v>
      </c>
      <c r="K54" s="19">
        <v>1</v>
      </c>
      <c r="L54" s="19" t="s">
        <v>43</v>
      </c>
    </row>
    <row r="55" spans="1:12" ht="14.25" customHeight="1" thickBot="1" x14ac:dyDescent="0.25">
      <c r="A55" s="3" t="s">
        <v>165</v>
      </c>
      <c r="B55" s="3" t="s">
        <v>166</v>
      </c>
      <c r="C55" s="3" t="s">
        <v>14</v>
      </c>
      <c r="D55" s="31"/>
      <c r="E55" s="26"/>
      <c r="F55" s="26"/>
      <c r="G55" s="9"/>
      <c r="H55" s="6" t="s">
        <v>170</v>
      </c>
      <c r="I55" s="7">
        <v>69.900000000000006</v>
      </c>
      <c r="J55" s="7">
        <f t="shared" si="1"/>
        <v>76.825000000000003</v>
      </c>
      <c r="K55" s="8">
        <v>2</v>
      </c>
      <c r="L55" s="8"/>
    </row>
    <row r="56" spans="1:12" ht="15" customHeight="1" thickBot="1" x14ac:dyDescent="0.25">
      <c r="A56" s="20" t="s">
        <v>174</v>
      </c>
      <c r="B56" s="20" t="s">
        <v>175</v>
      </c>
      <c r="C56" s="20" t="s">
        <v>21</v>
      </c>
      <c r="D56" s="31"/>
      <c r="E56" s="30"/>
      <c r="F56" s="30"/>
      <c r="G56" s="21"/>
      <c r="H56" s="22" t="s">
        <v>176</v>
      </c>
      <c r="I56" s="23">
        <v>71.7</v>
      </c>
      <c r="J56" s="23">
        <f t="shared" si="1"/>
        <v>76.03</v>
      </c>
      <c r="K56" s="24">
        <v>3</v>
      </c>
      <c r="L56" s="24"/>
    </row>
    <row r="57" spans="1:12" ht="14.25" customHeight="1" thickBot="1" x14ac:dyDescent="0.25">
      <c r="A57" s="14" t="s">
        <v>184</v>
      </c>
      <c r="B57" s="14" t="s">
        <v>185</v>
      </c>
      <c r="C57" s="14" t="s">
        <v>14</v>
      </c>
      <c r="D57" s="31"/>
      <c r="E57" s="15" t="s">
        <v>179</v>
      </c>
      <c r="F57" s="15" t="s">
        <v>180</v>
      </c>
      <c r="G57" s="16">
        <v>1</v>
      </c>
      <c r="H57" s="11" t="s">
        <v>186</v>
      </c>
      <c r="I57" s="12">
        <v>72.2</v>
      </c>
      <c r="J57" s="12">
        <f>(H57+I57)*0.5</f>
        <v>77.525000000000006</v>
      </c>
      <c r="K57" s="13">
        <v>1</v>
      </c>
      <c r="L57" s="13" t="s">
        <v>43</v>
      </c>
    </row>
    <row r="58" spans="1:12" ht="14.25" thickBot="1" x14ac:dyDescent="0.25">
      <c r="A58" s="3" t="s">
        <v>177</v>
      </c>
      <c r="B58" s="3" t="s">
        <v>178</v>
      </c>
      <c r="C58" s="3" t="s">
        <v>14</v>
      </c>
      <c r="D58" s="31"/>
      <c r="E58" s="26"/>
      <c r="F58" s="26"/>
      <c r="G58" s="9"/>
      <c r="H58" s="27" t="s">
        <v>181</v>
      </c>
      <c r="I58" s="28">
        <v>71.2</v>
      </c>
      <c r="J58" s="28">
        <f t="shared" si="1"/>
        <v>77.400000000000006</v>
      </c>
      <c r="K58" s="29">
        <v>2</v>
      </c>
      <c r="L58" s="29"/>
    </row>
    <row r="59" spans="1:12" ht="14.25" thickBot="1" x14ac:dyDescent="0.25">
      <c r="A59" s="20" t="s">
        <v>182</v>
      </c>
      <c r="B59" s="20" t="s">
        <v>183</v>
      </c>
      <c r="C59" s="20" t="s">
        <v>14</v>
      </c>
      <c r="D59" s="31"/>
      <c r="E59" s="26"/>
      <c r="F59" s="26"/>
      <c r="G59" s="9"/>
      <c r="H59" s="11" t="s">
        <v>149</v>
      </c>
      <c r="I59" s="12">
        <v>71.2</v>
      </c>
      <c r="J59" s="12">
        <f t="shared" si="1"/>
        <v>77.34</v>
      </c>
      <c r="K59" s="13">
        <v>3</v>
      </c>
      <c r="L59" s="13"/>
    </row>
    <row r="60" spans="1:12" ht="13.5" customHeight="1" thickBot="1" x14ac:dyDescent="0.25">
      <c r="A60" s="14" t="s">
        <v>187</v>
      </c>
      <c r="B60" s="14" t="s">
        <v>188</v>
      </c>
      <c r="C60" s="14" t="s">
        <v>21</v>
      </c>
      <c r="D60" s="51" t="s">
        <v>189</v>
      </c>
      <c r="E60" s="47" t="s">
        <v>190</v>
      </c>
      <c r="F60" s="47" t="s">
        <v>191</v>
      </c>
      <c r="G60" s="48">
        <v>1</v>
      </c>
      <c r="H60" s="17" t="s">
        <v>192</v>
      </c>
      <c r="I60" s="18">
        <v>82.7</v>
      </c>
      <c r="J60" s="18">
        <f t="shared" si="1"/>
        <v>82.47</v>
      </c>
      <c r="K60" s="19">
        <v>1</v>
      </c>
      <c r="L60" s="19" t="s">
        <v>43</v>
      </c>
    </row>
    <row r="61" spans="1:12" ht="15" customHeight="1" thickBot="1" x14ac:dyDescent="0.25">
      <c r="A61" s="3" t="s">
        <v>196</v>
      </c>
      <c r="B61" s="3" t="s">
        <v>197</v>
      </c>
      <c r="C61" s="3" t="s">
        <v>21</v>
      </c>
      <c r="D61" s="51"/>
      <c r="E61" s="43"/>
      <c r="F61" s="43"/>
      <c r="G61" s="44"/>
      <c r="H61" s="6" t="s">
        <v>176</v>
      </c>
      <c r="I61" s="7">
        <v>76.3</v>
      </c>
      <c r="J61" s="7">
        <f>(H61+I61)*0.5</f>
        <v>78.33</v>
      </c>
      <c r="K61" s="8">
        <v>2</v>
      </c>
      <c r="L61" s="8"/>
    </row>
    <row r="62" spans="1:12" ht="14.25" customHeight="1" thickBot="1" x14ac:dyDescent="0.25">
      <c r="A62" s="20" t="s">
        <v>193</v>
      </c>
      <c r="B62" s="20" t="s">
        <v>194</v>
      </c>
      <c r="C62" s="20" t="s">
        <v>21</v>
      </c>
      <c r="D62" s="51"/>
      <c r="E62" s="45"/>
      <c r="F62" s="45"/>
      <c r="G62" s="46"/>
      <c r="H62" s="22" t="s">
        <v>195</v>
      </c>
      <c r="I62" s="23">
        <v>68.900000000000006</v>
      </c>
      <c r="J62" s="23">
        <f t="shared" si="1"/>
        <v>74.944999999999993</v>
      </c>
      <c r="K62" s="24">
        <v>3</v>
      </c>
      <c r="L62" s="24"/>
    </row>
    <row r="63" spans="1:12" ht="14.25" customHeight="1" thickBot="1" x14ac:dyDescent="0.25">
      <c r="A63" s="3" t="s">
        <v>203</v>
      </c>
      <c r="B63" s="3" t="s">
        <v>204</v>
      </c>
      <c r="C63" s="3" t="s">
        <v>21</v>
      </c>
      <c r="D63" s="31" t="s">
        <v>200</v>
      </c>
      <c r="E63" s="15" t="s">
        <v>168</v>
      </c>
      <c r="F63" s="15" t="s">
        <v>201</v>
      </c>
      <c r="G63" s="16">
        <v>1</v>
      </c>
      <c r="H63" s="6" t="s">
        <v>205</v>
      </c>
      <c r="I63" s="7">
        <v>84.1</v>
      </c>
      <c r="J63" s="7">
        <f>(H63+I63)*0.5</f>
        <v>81.72999999999999</v>
      </c>
      <c r="K63" s="8">
        <v>1</v>
      </c>
      <c r="L63" s="8" t="s">
        <v>43</v>
      </c>
    </row>
    <row r="64" spans="1:12" ht="14.25" thickBot="1" x14ac:dyDescent="0.25">
      <c r="A64" s="25" t="s">
        <v>198</v>
      </c>
      <c r="B64" s="25" t="s">
        <v>199</v>
      </c>
      <c r="C64" s="25" t="s">
        <v>21</v>
      </c>
      <c r="D64" s="31"/>
      <c r="E64" s="26"/>
      <c r="F64" s="26"/>
      <c r="G64" s="9"/>
      <c r="H64" s="27" t="s">
        <v>202</v>
      </c>
      <c r="I64" s="28">
        <v>73.3</v>
      </c>
      <c r="J64" s="28">
        <f t="shared" si="1"/>
        <v>76.454999999999998</v>
      </c>
      <c r="K64" s="29">
        <v>2</v>
      </c>
      <c r="L64" s="29"/>
    </row>
    <row r="65" spans="1:12" ht="14.25" thickBot="1" x14ac:dyDescent="0.25">
      <c r="A65" s="10" t="s">
        <v>206</v>
      </c>
      <c r="B65" s="10" t="s">
        <v>207</v>
      </c>
      <c r="C65" s="10" t="s">
        <v>21</v>
      </c>
      <c r="D65" s="31"/>
      <c r="E65" s="30"/>
      <c r="F65" s="30"/>
      <c r="G65" s="21"/>
      <c r="H65" s="11" t="s">
        <v>208</v>
      </c>
      <c r="I65" s="12">
        <v>72.7</v>
      </c>
      <c r="J65" s="12">
        <f t="shared" si="1"/>
        <v>75.954999999999998</v>
      </c>
      <c r="K65" s="13">
        <v>3</v>
      </c>
      <c r="L65" s="13"/>
    </row>
    <row r="66" spans="1:12" ht="14.25" thickBot="1" x14ac:dyDescent="0.25">
      <c r="A66" s="14" t="s">
        <v>209</v>
      </c>
      <c r="B66" s="14" t="s">
        <v>210</v>
      </c>
      <c r="C66" s="14" t="s">
        <v>14</v>
      </c>
      <c r="D66" s="31" t="s">
        <v>211</v>
      </c>
      <c r="E66" s="15" t="s">
        <v>212</v>
      </c>
      <c r="F66" s="15" t="s">
        <v>213</v>
      </c>
      <c r="G66" s="16">
        <v>2</v>
      </c>
      <c r="H66" s="17" t="s">
        <v>214</v>
      </c>
      <c r="I66" s="18">
        <v>75.7</v>
      </c>
      <c r="J66" s="18">
        <f t="shared" si="1"/>
        <v>79.045000000000002</v>
      </c>
      <c r="K66" s="19">
        <v>1</v>
      </c>
      <c r="L66" s="19" t="s">
        <v>43</v>
      </c>
    </row>
    <row r="67" spans="1:12" ht="14.25" customHeight="1" thickBot="1" x14ac:dyDescent="0.25">
      <c r="A67" s="3" t="s">
        <v>215</v>
      </c>
      <c r="B67" s="3" t="s">
        <v>216</v>
      </c>
      <c r="C67" s="3" t="s">
        <v>14</v>
      </c>
      <c r="D67" s="31"/>
      <c r="E67" s="26"/>
      <c r="F67" s="26"/>
      <c r="G67" s="9"/>
      <c r="H67" s="6" t="s">
        <v>217</v>
      </c>
      <c r="I67" s="7">
        <v>73.7</v>
      </c>
      <c r="J67" s="7">
        <f t="shared" si="1"/>
        <v>77.86</v>
      </c>
      <c r="K67" s="8">
        <v>2</v>
      </c>
      <c r="L67" s="8" t="s">
        <v>43</v>
      </c>
    </row>
    <row r="68" spans="1:12" ht="14.25" customHeight="1" thickBot="1" x14ac:dyDescent="0.25">
      <c r="A68" s="3" t="s">
        <v>218</v>
      </c>
      <c r="B68" s="3" t="s">
        <v>219</v>
      </c>
      <c r="C68" s="3" t="s">
        <v>14</v>
      </c>
      <c r="D68" s="31"/>
      <c r="E68" s="26"/>
      <c r="F68" s="26"/>
      <c r="G68" s="9"/>
      <c r="H68" s="6" t="s">
        <v>220</v>
      </c>
      <c r="I68" s="7">
        <v>74.3</v>
      </c>
      <c r="J68" s="7">
        <f t="shared" si="1"/>
        <v>77.835000000000008</v>
      </c>
      <c r="K68" s="8">
        <v>3</v>
      </c>
      <c r="L68" s="8"/>
    </row>
    <row r="69" spans="1:12" ht="14.25" customHeight="1" thickBot="1" x14ac:dyDescent="0.25">
      <c r="A69" s="3" t="s">
        <v>221</v>
      </c>
      <c r="B69" s="3" t="s">
        <v>222</v>
      </c>
      <c r="C69" s="3" t="s">
        <v>14</v>
      </c>
      <c r="D69" s="31"/>
      <c r="E69" s="26"/>
      <c r="F69" s="26"/>
      <c r="G69" s="9"/>
      <c r="H69" s="6" t="s">
        <v>122</v>
      </c>
      <c r="I69" s="7">
        <v>77.2</v>
      </c>
      <c r="J69" s="7">
        <f t="shared" si="1"/>
        <v>77.41</v>
      </c>
      <c r="K69" s="8">
        <v>4</v>
      </c>
      <c r="L69" s="8"/>
    </row>
    <row r="70" spans="1:12" ht="14.25" customHeight="1" thickBot="1" x14ac:dyDescent="0.25">
      <c r="A70" s="3" t="s">
        <v>223</v>
      </c>
      <c r="B70" s="3" t="s">
        <v>224</v>
      </c>
      <c r="C70" s="3" t="s">
        <v>14</v>
      </c>
      <c r="D70" s="31"/>
      <c r="E70" s="26"/>
      <c r="F70" s="26"/>
      <c r="G70" s="9"/>
      <c r="H70" s="6" t="s">
        <v>225</v>
      </c>
      <c r="I70" s="7" t="s">
        <v>22</v>
      </c>
      <c r="J70" s="7" t="str">
        <f>I70</f>
        <v>——</v>
      </c>
      <c r="K70" s="8"/>
      <c r="L70" s="8"/>
    </row>
    <row r="71" spans="1:12" ht="15" customHeight="1" thickBot="1" x14ac:dyDescent="0.25">
      <c r="A71" s="20" t="s">
        <v>226</v>
      </c>
      <c r="B71" s="20" t="s">
        <v>227</v>
      </c>
      <c r="C71" s="20" t="s">
        <v>14</v>
      </c>
      <c r="D71" s="31"/>
      <c r="E71" s="30"/>
      <c r="F71" s="30"/>
      <c r="G71" s="21"/>
      <c r="H71" s="22" t="s">
        <v>228</v>
      </c>
      <c r="I71" s="23" t="s">
        <v>22</v>
      </c>
      <c r="J71" s="23" t="str">
        <f>I71</f>
        <v>——</v>
      </c>
      <c r="K71" s="24"/>
      <c r="L71" s="24"/>
    </row>
    <row r="72" spans="1:12" ht="14.25" customHeight="1" thickBot="1" x14ac:dyDescent="0.25">
      <c r="A72" s="10" t="s">
        <v>237</v>
      </c>
      <c r="B72" s="10" t="s">
        <v>238</v>
      </c>
      <c r="C72" s="10" t="s">
        <v>14</v>
      </c>
      <c r="D72" s="31"/>
      <c r="E72" s="15" t="s">
        <v>231</v>
      </c>
      <c r="F72" s="15" t="s">
        <v>232</v>
      </c>
      <c r="G72" s="16">
        <v>1</v>
      </c>
      <c r="H72" s="17" t="s">
        <v>239</v>
      </c>
      <c r="I72" s="18">
        <v>79.8</v>
      </c>
      <c r="J72" s="18">
        <f>(H72+I72)*0.5</f>
        <v>80.53</v>
      </c>
      <c r="K72" s="19">
        <v>1</v>
      </c>
      <c r="L72" s="19" t="s">
        <v>43</v>
      </c>
    </row>
    <row r="73" spans="1:12" ht="14.25" customHeight="1" thickBot="1" x14ac:dyDescent="0.25">
      <c r="A73" s="3" t="s">
        <v>229</v>
      </c>
      <c r="B73" s="3" t="s">
        <v>230</v>
      </c>
      <c r="C73" s="3" t="s">
        <v>14</v>
      </c>
      <c r="D73" s="31"/>
      <c r="E73" s="26"/>
      <c r="F73" s="26"/>
      <c r="G73" s="9"/>
      <c r="H73" s="6" t="s">
        <v>233</v>
      </c>
      <c r="I73" s="7">
        <v>72.3</v>
      </c>
      <c r="J73" s="7">
        <f t="shared" si="1"/>
        <v>77.460000000000008</v>
      </c>
      <c r="K73" s="8">
        <v>2</v>
      </c>
      <c r="L73" s="8"/>
    </row>
    <row r="74" spans="1:12" ht="15" customHeight="1" thickBot="1" x14ac:dyDescent="0.25">
      <c r="A74" s="20" t="s">
        <v>234</v>
      </c>
      <c r="B74" s="20" t="s">
        <v>235</v>
      </c>
      <c r="C74" s="20" t="s">
        <v>14</v>
      </c>
      <c r="D74" s="31"/>
      <c r="E74" s="30"/>
      <c r="F74" s="30"/>
      <c r="G74" s="21"/>
      <c r="H74" s="6" t="s">
        <v>236</v>
      </c>
      <c r="I74" s="7">
        <v>69.599999999999994</v>
      </c>
      <c r="J74" s="7">
        <f t="shared" si="1"/>
        <v>76.05</v>
      </c>
      <c r="K74" s="8">
        <v>3</v>
      </c>
      <c r="L74" s="8"/>
    </row>
    <row r="75" spans="1:12" ht="14.25" customHeight="1" thickBot="1" x14ac:dyDescent="0.25">
      <c r="A75" s="14" t="s">
        <v>240</v>
      </c>
      <c r="B75" s="14" t="s">
        <v>241</v>
      </c>
      <c r="C75" s="14" t="s">
        <v>21</v>
      </c>
      <c r="D75" s="31"/>
      <c r="E75" s="47" t="s">
        <v>242</v>
      </c>
      <c r="F75" s="47" t="s">
        <v>243</v>
      </c>
      <c r="G75" s="48">
        <v>1</v>
      </c>
      <c r="H75" s="17" t="s">
        <v>244</v>
      </c>
      <c r="I75" s="18">
        <v>78.2</v>
      </c>
      <c r="J75" s="18">
        <f t="shared" si="1"/>
        <v>82.045000000000002</v>
      </c>
      <c r="K75" s="19">
        <v>1</v>
      </c>
      <c r="L75" s="19" t="s">
        <v>43</v>
      </c>
    </row>
    <row r="76" spans="1:12" ht="15" customHeight="1" thickBot="1" x14ac:dyDescent="0.25">
      <c r="A76" s="3" t="s">
        <v>248</v>
      </c>
      <c r="B76" s="3" t="s">
        <v>249</v>
      </c>
      <c r="C76" s="3" t="s">
        <v>21</v>
      </c>
      <c r="D76" s="31"/>
      <c r="E76" s="43"/>
      <c r="F76" s="43"/>
      <c r="G76" s="44"/>
      <c r="H76" s="6" t="s">
        <v>250</v>
      </c>
      <c r="I76" s="7">
        <v>76.400000000000006</v>
      </c>
      <c r="J76" s="7">
        <f>(H76+I76)*0.5</f>
        <v>79.275000000000006</v>
      </c>
      <c r="K76" s="8">
        <v>2</v>
      </c>
      <c r="L76" s="8"/>
    </row>
    <row r="77" spans="1:12" ht="14.25" customHeight="1" thickBot="1" x14ac:dyDescent="0.25">
      <c r="A77" s="20" t="s">
        <v>245</v>
      </c>
      <c r="B77" s="20" t="s">
        <v>246</v>
      </c>
      <c r="C77" s="20" t="s">
        <v>14</v>
      </c>
      <c r="D77" s="31"/>
      <c r="E77" s="45"/>
      <c r="F77" s="45"/>
      <c r="G77" s="46"/>
      <c r="H77" s="22" t="s">
        <v>247</v>
      </c>
      <c r="I77" s="23" t="s">
        <v>22</v>
      </c>
      <c r="J77" s="23" t="str">
        <f>I77</f>
        <v>——</v>
      </c>
      <c r="K77" s="24"/>
      <c r="L77" s="24"/>
    </row>
    <row r="78" spans="1:12" ht="14.25" customHeight="1" thickBot="1" x14ac:dyDescent="0.25">
      <c r="A78" s="25" t="s">
        <v>251</v>
      </c>
      <c r="B78" s="25" t="s">
        <v>252</v>
      </c>
      <c r="C78" s="25" t="s">
        <v>14</v>
      </c>
      <c r="D78" s="51" t="s">
        <v>253</v>
      </c>
      <c r="E78" s="15" t="s">
        <v>254</v>
      </c>
      <c r="F78" s="15" t="s">
        <v>255</v>
      </c>
      <c r="G78" s="16">
        <v>1</v>
      </c>
      <c r="H78" s="27" t="s">
        <v>256</v>
      </c>
      <c r="I78" s="28">
        <v>84.4</v>
      </c>
      <c r="J78" s="28">
        <f t="shared" si="1"/>
        <v>82.39</v>
      </c>
      <c r="K78" s="29">
        <v>1</v>
      </c>
      <c r="L78" s="29" t="s">
        <v>43</v>
      </c>
    </row>
    <row r="79" spans="1:12" ht="14.25" customHeight="1" thickBot="1" x14ac:dyDescent="0.25">
      <c r="A79" s="3" t="s">
        <v>257</v>
      </c>
      <c r="B79" s="3" t="s">
        <v>258</v>
      </c>
      <c r="C79" s="3" t="s">
        <v>21</v>
      </c>
      <c r="D79" s="51"/>
      <c r="E79" s="26"/>
      <c r="F79" s="26"/>
      <c r="G79" s="9"/>
      <c r="H79" s="6" t="s">
        <v>259</v>
      </c>
      <c r="I79" s="7">
        <v>70.900000000000006</v>
      </c>
      <c r="J79" s="7">
        <f t="shared" si="1"/>
        <v>75.39500000000001</v>
      </c>
      <c r="K79" s="8">
        <v>2</v>
      </c>
      <c r="L79" s="8"/>
    </row>
    <row r="80" spans="1:12" ht="15" customHeight="1" thickBot="1" x14ac:dyDescent="0.25">
      <c r="A80" s="10" t="s">
        <v>260</v>
      </c>
      <c r="B80" s="10" t="s">
        <v>261</v>
      </c>
      <c r="C80" s="10" t="s">
        <v>14</v>
      </c>
      <c r="D80" s="51"/>
      <c r="E80" s="30"/>
      <c r="F80" s="30"/>
      <c r="G80" s="21"/>
      <c r="H80" s="11" t="s">
        <v>262</v>
      </c>
      <c r="I80" s="12">
        <v>70.099999999999994</v>
      </c>
      <c r="J80" s="12">
        <f t="shared" si="1"/>
        <v>74.924999999999997</v>
      </c>
      <c r="K80" s="13">
        <v>3</v>
      </c>
      <c r="L80" s="13"/>
    </row>
    <row r="81" spans="1:12" ht="14.25" customHeight="1" thickBot="1" x14ac:dyDescent="0.25">
      <c r="A81" s="14" t="s">
        <v>263</v>
      </c>
      <c r="B81" s="14" t="s">
        <v>264</v>
      </c>
      <c r="C81" s="14" t="s">
        <v>14</v>
      </c>
      <c r="D81" s="51"/>
      <c r="E81" s="15" t="s">
        <v>254</v>
      </c>
      <c r="F81" s="15" t="s">
        <v>265</v>
      </c>
      <c r="G81" s="16">
        <v>1</v>
      </c>
      <c r="H81" s="17" t="s">
        <v>266</v>
      </c>
      <c r="I81" s="18">
        <v>89.1</v>
      </c>
      <c r="J81" s="18">
        <f t="shared" si="1"/>
        <v>86.995000000000005</v>
      </c>
      <c r="K81" s="19">
        <v>1</v>
      </c>
      <c r="L81" s="19" t="s">
        <v>43</v>
      </c>
    </row>
    <row r="82" spans="1:12" ht="15" customHeight="1" thickBot="1" x14ac:dyDescent="0.25">
      <c r="A82" s="3" t="s">
        <v>267</v>
      </c>
      <c r="B82" s="3" t="s">
        <v>268</v>
      </c>
      <c r="C82" s="3" t="s">
        <v>21</v>
      </c>
      <c r="D82" s="51"/>
      <c r="E82" s="26"/>
      <c r="F82" s="26"/>
      <c r="G82" s="9"/>
      <c r="H82" s="6" t="s">
        <v>269</v>
      </c>
      <c r="I82" s="7">
        <v>68.7</v>
      </c>
      <c r="J82" s="7">
        <f t="shared" si="1"/>
        <v>75.09</v>
      </c>
      <c r="K82" s="8">
        <v>2</v>
      </c>
      <c r="L82" s="8"/>
    </row>
    <row r="83" spans="1:12" ht="15" customHeight="1" thickBot="1" x14ac:dyDescent="0.25">
      <c r="A83" s="20" t="s">
        <v>270</v>
      </c>
      <c r="B83" s="20" t="s">
        <v>271</v>
      </c>
      <c r="C83" s="20" t="s">
        <v>21</v>
      </c>
      <c r="D83" s="51"/>
      <c r="E83" s="30"/>
      <c r="F83" s="30"/>
      <c r="G83" s="21"/>
      <c r="H83" s="22" t="s">
        <v>272</v>
      </c>
      <c r="I83" s="23">
        <v>66.900000000000006</v>
      </c>
      <c r="J83" s="23">
        <f t="shared" si="1"/>
        <v>73.88</v>
      </c>
      <c r="K83" s="24">
        <v>3</v>
      </c>
      <c r="L83" s="24"/>
    </row>
    <row r="84" spans="1:12" ht="14.25" customHeight="1" thickBot="1" x14ac:dyDescent="0.25">
      <c r="A84" s="3" t="s">
        <v>278</v>
      </c>
      <c r="B84" s="3" t="s">
        <v>279</v>
      </c>
      <c r="C84" s="3" t="s">
        <v>21</v>
      </c>
      <c r="D84" s="31" t="s">
        <v>275</v>
      </c>
      <c r="E84" s="15" t="s">
        <v>276</v>
      </c>
      <c r="F84" s="15" t="s">
        <v>277</v>
      </c>
      <c r="G84" s="16">
        <v>1</v>
      </c>
      <c r="H84" s="17" t="s">
        <v>280</v>
      </c>
      <c r="I84" s="18">
        <v>75.5</v>
      </c>
      <c r="J84" s="18">
        <f t="shared" si="1"/>
        <v>77.245000000000005</v>
      </c>
      <c r="K84" s="19">
        <v>1</v>
      </c>
      <c r="L84" s="19" t="s">
        <v>43</v>
      </c>
    </row>
    <row r="85" spans="1:12" ht="14.25" customHeight="1" thickBot="1" x14ac:dyDescent="0.25">
      <c r="A85" s="3" t="s">
        <v>281</v>
      </c>
      <c r="B85" s="3" t="s">
        <v>282</v>
      </c>
      <c r="C85" s="3" t="s">
        <v>21</v>
      </c>
      <c r="D85" s="31"/>
      <c r="E85" s="26"/>
      <c r="F85" s="26"/>
      <c r="G85" s="9"/>
      <c r="H85" s="6" t="s">
        <v>283</v>
      </c>
      <c r="I85" s="7">
        <v>75.5</v>
      </c>
      <c r="J85" s="7">
        <f t="shared" si="1"/>
        <v>76.504999999999995</v>
      </c>
      <c r="K85" s="8">
        <v>2</v>
      </c>
      <c r="L85" s="8"/>
    </row>
    <row r="86" spans="1:12" ht="15" customHeight="1" thickBot="1" x14ac:dyDescent="0.25">
      <c r="A86" s="20" t="s">
        <v>273</v>
      </c>
      <c r="B86" s="20" t="s">
        <v>274</v>
      </c>
      <c r="C86" s="20" t="s">
        <v>21</v>
      </c>
      <c r="D86" s="31"/>
      <c r="E86" s="30"/>
      <c r="F86" s="30"/>
      <c r="G86" s="21"/>
      <c r="H86" s="22" t="s">
        <v>262</v>
      </c>
      <c r="I86" s="23">
        <v>73</v>
      </c>
      <c r="J86" s="23">
        <f>(H86+I86)*0.5</f>
        <v>76.375</v>
      </c>
      <c r="K86" s="24">
        <v>3</v>
      </c>
      <c r="L86" s="24"/>
    </row>
    <row r="87" spans="1:12" ht="14.25" thickBot="1" x14ac:dyDescent="0.25">
      <c r="A87" s="14" t="s">
        <v>284</v>
      </c>
      <c r="B87" s="14" t="s">
        <v>285</v>
      </c>
      <c r="C87" s="14" t="s">
        <v>14</v>
      </c>
      <c r="D87" s="31"/>
      <c r="E87" s="15" t="s">
        <v>276</v>
      </c>
      <c r="F87" s="15" t="s">
        <v>286</v>
      </c>
      <c r="G87" s="16">
        <v>1</v>
      </c>
      <c r="H87" s="17" t="s">
        <v>287</v>
      </c>
      <c r="I87" s="18">
        <v>85.8</v>
      </c>
      <c r="J87" s="18">
        <f t="shared" si="1"/>
        <v>84.72</v>
      </c>
      <c r="K87" s="19">
        <v>1</v>
      </c>
      <c r="L87" s="19" t="s">
        <v>43</v>
      </c>
    </row>
    <row r="88" spans="1:12" ht="15" customHeight="1" thickBot="1" x14ac:dyDescent="0.25">
      <c r="A88" s="3" t="s">
        <v>291</v>
      </c>
      <c r="B88" s="3" t="s">
        <v>292</v>
      </c>
      <c r="C88" s="3" t="s">
        <v>14</v>
      </c>
      <c r="D88" s="31"/>
      <c r="E88" s="26"/>
      <c r="F88" s="26"/>
      <c r="G88" s="9"/>
      <c r="H88" s="6" t="s">
        <v>293</v>
      </c>
      <c r="I88" s="7">
        <v>73.400000000000006</v>
      </c>
      <c r="J88" s="7">
        <f>(H88+I88)*0.5</f>
        <v>75.14500000000001</v>
      </c>
      <c r="K88" s="8">
        <v>2</v>
      </c>
      <c r="L88" s="8"/>
    </row>
    <row r="89" spans="1:12" ht="15" customHeight="1" thickBot="1" x14ac:dyDescent="0.25">
      <c r="A89" s="20" t="s">
        <v>288</v>
      </c>
      <c r="B89" s="20" t="s">
        <v>289</v>
      </c>
      <c r="C89" s="20" t="s">
        <v>14</v>
      </c>
      <c r="D89" s="31"/>
      <c r="E89" s="30"/>
      <c r="F89" s="30"/>
      <c r="G89" s="21"/>
      <c r="H89" s="22" t="s">
        <v>290</v>
      </c>
      <c r="I89" s="23">
        <v>66.2</v>
      </c>
      <c r="J89" s="23">
        <f t="shared" si="1"/>
        <v>71.849999999999994</v>
      </c>
      <c r="K89" s="24">
        <v>3</v>
      </c>
      <c r="L89" s="24"/>
    </row>
    <row r="90" spans="1:12" ht="14.25" thickBot="1" x14ac:dyDescent="0.25">
      <c r="A90" s="14" t="s">
        <v>294</v>
      </c>
      <c r="B90" s="14" t="s">
        <v>295</v>
      </c>
      <c r="C90" s="14" t="s">
        <v>21</v>
      </c>
      <c r="D90" s="31"/>
      <c r="E90" s="15" t="s">
        <v>296</v>
      </c>
      <c r="F90" s="15" t="s">
        <v>297</v>
      </c>
      <c r="G90" s="16">
        <v>1</v>
      </c>
      <c r="H90" s="27" t="s">
        <v>298</v>
      </c>
      <c r="I90" s="28">
        <v>79.8</v>
      </c>
      <c r="J90" s="28">
        <f t="shared" si="1"/>
        <v>82.215000000000003</v>
      </c>
      <c r="K90" s="29">
        <v>1</v>
      </c>
      <c r="L90" s="29" t="s">
        <v>43</v>
      </c>
    </row>
    <row r="91" spans="1:12" ht="14.25" thickBot="1" x14ac:dyDescent="0.25">
      <c r="A91" s="3" t="s">
        <v>302</v>
      </c>
      <c r="B91" s="3" t="s">
        <v>303</v>
      </c>
      <c r="C91" s="3" t="s">
        <v>14</v>
      </c>
      <c r="D91" s="31"/>
      <c r="E91" s="26"/>
      <c r="F91" s="26"/>
      <c r="G91" s="9"/>
      <c r="H91" s="11" t="s">
        <v>304</v>
      </c>
      <c r="I91" s="12">
        <v>78.8</v>
      </c>
      <c r="J91" s="12">
        <f>(H91+I91)*0.5</f>
        <v>81.335000000000008</v>
      </c>
      <c r="K91" s="13">
        <v>2</v>
      </c>
      <c r="L91" s="13"/>
    </row>
    <row r="92" spans="1:12" ht="14.25" thickBot="1" x14ac:dyDescent="0.25">
      <c r="A92" s="3" t="s">
        <v>299</v>
      </c>
      <c r="B92" s="3" t="s">
        <v>300</v>
      </c>
      <c r="C92" s="3" t="s">
        <v>21</v>
      </c>
      <c r="D92" s="31"/>
      <c r="E92" s="30"/>
      <c r="F92" s="30"/>
      <c r="G92" s="21"/>
      <c r="H92" s="6" t="s">
        <v>301</v>
      </c>
      <c r="I92" s="7">
        <v>76.099999999999994</v>
      </c>
      <c r="J92" s="7">
        <f t="shared" si="1"/>
        <v>80.185000000000002</v>
      </c>
      <c r="K92" s="8">
        <v>3</v>
      </c>
      <c r="L92" s="8"/>
    </row>
    <row r="93" spans="1:12" ht="14.25" thickBot="1" x14ac:dyDescent="0.25">
      <c r="A93" s="14" t="s">
        <v>305</v>
      </c>
      <c r="B93" s="14" t="s">
        <v>306</v>
      </c>
      <c r="C93" s="14" t="s">
        <v>21</v>
      </c>
      <c r="D93" s="31" t="s">
        <v>307</v>
      </c>
      <c r="E93" s="15" t="s">
        <v>308</v>
      </c>
      <c r="F93" s="15" t="s">
        <v>309</v>
      </c>
      <c r="G93" s="16">
        <v>1</v>
      </c>
      <c r="H93" s="17" t="s">
        <v>310</v>
      </c>
      <c r="I93" s="18">
        <v>83.4</v>
      </c>
      <c r="J93" s="18">
        <f t="shared" si="1"/>
        <v>84</v>
      </c>
      <c r="K93" s="19">
        <v>1</v>
      </c>
      <c r="L93" s="19" t="s">
        <v>43</v>
      </c>
    </row>
    <row r="94" spans="1:12" ht="15" customHeight="1" thickBot="1" x14ac:dyDescent="0.25">
      <c r="A94" s="3" t="s">
        <v>314</v>
      </c>
      <c r="B94" s="3" t="s">
        <v>315</v>
      </c>
      <c r="C94" s="3" t="s">
        <v>21</v>
      </c>
      <c r="D94" s="31"/>
      <c r="E94" s="26"/>
      <c r="F94" s="26"/>
      <c r="G94" s="9"/>
      <c r="H94" s="6" t="s">
        <v>316</v>
      </c>
      <c r="I94" s="7">
        <v>80.2</v>
      </c>
      <c r="J94" s="7">
        <f>(H94+I94)*0.5</f>
        <v>82.09</v>
      </c>
      <c r="K94" s="8">
        <v>2</v>
      </c>
      <c r="L94" s="8"/>
    </row>
    <row r="95" spans="1:12" ht="15" customHeight="1" thickBot="1" x14ac:dyDescent="0.25">
      <c r="A95" s="20" t="s">
        <v>311</v>
      </c>
      <c r="B95" s="20" t="s">
        <v>312</v>
      </c>
      <c r="C95" s="20" t="s">
        <v>14</v>
      </c>
      <c r="D95" s="31"/>
      <c r="E95" s="30"/>
      <c r="F95" s="30"/>
      <c r="G95" s="21"/>
      <c r="H95" s="22" t="s">
        <v>313</v>
      </c>
      <c r="I95" s="23">
        <v>79.5</v>
      </c>
      <c r="J95" s="23">
        <f t="shared" si="1"/>
        <v>81.86</v>
      </c>
      <c r="K95" s="24">
        <v>3</v>
      </c>
      <c r="L95" s="24"/>
    </row>
    <row r="96" spans="1:12" ht="14.25" thickBot="1" x14ac:dyDescent="0.25">
      <c r="A96" s="14" t="s">
        <v>317</v>
      </c>
      <c r="B96" s="14" t="s">
        <v>318</v>
      </c>
      <c r="C96" s="14" t="s">
        <v>14</v>
      </c>
      <c r="D96" s="31"/>
      <c r="E96" s="15" t="s">
        <v>308</v>
      </c>
      <c r="F96" s="15" t="s">
        <v>319</v>
      </c>
      <c r="G96" s="16">
        <v>1</v>
      </c>
      <c r="H96" s="27" t="s">
        <v>320</v>
      </c>
      <c r="I96" s="28">
        <v>74.7</v>
      </c>
      <c r="J96" s="28">
        <f t="shared" si="1"/>
        <v>78.84</v>
      </c>
      <c r="K96" s="29">
        <v>1</v>
      </c>
      <c r="L96" s="29" t="s">
        <v>43</v>
      </c>
    </row>
    <row r="97" spans="1:12" ht="14.25" customHeight="1" thickBot="1" x14ac:dyDescent="0.25">
      <c r="A97" s="10" t="s">
        <v>323</v>
      </c>
      <c r="B97" s="10" t="s">
        <v>324</v>
      </c>
      <c r="C97" s="10" t="s">
        <v>14</v>
      </c>
      <c r="D97" s="31"/>
      <c r="E97" s="26"/>
      <c r="F97" s="26"/>
      <c r="G97" s="9"/>
      <c r="H97" s="11" t="s">
        <v>325</v>
      </c>
      <c r="I97" s="12">
        <v>75.5</v>
      </c>
      <c r="J97" s="12">
        <f>(H97+I97)*0.5</f>
        <v>78.569999999999993</v>
      </c>
      <c r="K97" s="13">
        <v>2</v>
      </c>
      <c r="L97" s="13"/>
    </row>
    <row r="98" spans="1:12" ht="15" customHeight="1" thickBot="1" x14ac:dyDescent="0.25">
      <c r="A98" s="20" t="s">
        <v>321</v>
      </c>
      <c r="B98" s="20" t="s">
        <v>322</v>
      </c>
      <c r="C98" s="20" t="s">
        <v>14</v>
      </c>
      <c r="D98" s="31"/>
      <c r="E98" s="30"/>
      <c r="F98" s="30"/>
      <c r="G98" s="21"/>
      <c r="H98" s="22" t="s">
        <v>233</v>
      </c>
      <c r="I98" s="23">
        <v>70.3</v>
      </c>
      <c r="J98" s="23">
        <f t="shared" si="1"/>
        <v>76.460000000000008</v>
      </c>
      <c r="K98" s="24">
        <v>3</v>
      </c>
      <c r="L98" s="24"/>
    </row>
    <row r="99" spans="1:12" ht="14.25" thickBot="1" x14ac:dyDescent="0.25">
      <c r="A99" s="14" t="s">
        <v>331</v>
      </c>
      <c r="B99" s="14" t="s">
        <v>332</v>
      </c>
      <c r="C99" s="14" t="s">
        <v>21</v>
      </c>
      <c r="D99" s="31" t="s">
        <v>50</v>
      </c>
      <c r="E99" s="47" t="s">
        <v>328</v>
      </c>
      <c r="F99" s="47" t="s">
        <v>329</v>
      </c>
      <c r="G99" s="48">
        <v>1</v>
      </c>
      <c r="H99" s="17" t="s">
        <v>280</v>
      </c>
      <c r="I99" s="18">
        <v>83</v>
      </c>
      <c r="J99" s="18">
        <f>(H99+I99)*0.5</f>
        <v>80.995000000000005</v>
      </c>
      <c r="K99" s="19">
        <v>1</v>
      </c>
      <c r="L99" s="19" t="s">
        <v>43</v>
      </c>
    </row>
    <row r="100" spans="1:12" ht="15" customHeight="1" thickBot="1" x14ac:dyDescent="0.25">
      <c r="A100" s="3" t="s">
        <v>326</v>
      </c>
      <c r="B100" s="3" t="s">
        <v>327</v>
      </c>
      <c r="C100" s="3" t="s">
        <v>21</v>
      </c>
      <c r="D100" s="31"/>
      <c r="E100" s="43"/>
      <c r="F100" s="43"/>
      <c r="G100" s="44"/>
      <c r="H100" s="6" t="s">
        <v>330</v>
      </c>
      <c r="I100" s="7">
        <v>73.2</v>
      </c>
      <c r="J100" s="7">
        <v>77.914999999999992</v>
      </c>
      <c r="K100" s="8">
        <v>2</v>
      </c>
      <c r="L100" s="8"/>
    </row>
    <row r="101" spans="1:12" ht="14.25" customHeight="1" thickBot="1" x14ac:dyDescent="0.25">
      <c r="A101" s="20" t="s">
        <v>333</v>
      </c>
      <c r="B101" s="20" t="s">
        <v>334</v>
      </c>
      <c r="C101" s="20" t="s">
        <v>21</v>
      </c>
      <c r="D101" s="31"/>
      <c r="E101" s="4"/>
      <c r="F101" s="4"/>
      <c r="G101" s="5"/>
      <c r="H101" s="11" t="s">
        <v>335</v>
      </c>
      <c r="I101" s="12">
        <v>57.4</v>
      </c>
      <c r="J101" s="12">
        <v>67.7</v>
      </c>
      <c r="K101" s="13">
        <v>3</v>
      </c>
      <c r="L101" s="13"/>
    </row>
    <row r="102" spans="1:12" ht="14.25" customHeight="1" thickBot="1" x14ac:dyDescent="0.25">
      <c r="A102" s="14" t="s">
        <v>336</v>
      </c>
      <c r="B102" s="14" t="s">
        <v>337</v>
      </c>
      <c r="C102" s="14" t="s">
        <v>21</v>
      </c>
      <c r="D102" s="31"/>
      <c r="E102" s="47" t="s">
        <v>338</v>
      </c>
      <c r="F102" s="47" t="s">
        <v>339</v>
      </c>
      <c r="G102" s="48">
        <v>1</v>
      </c>
      <c r="H102" s="17" t="s">
        <v>340</v>
      </c>
      <c r="I102" s="18">
        <v>67.8</v>
      </c>
      <c r="J102" s="18">
        <f t="shared" ref="J102:J161" si="2">(H102+I102)*0.5</f>
        <v>74.449999999999989</v>
      </c>
      <c r="K102" s="19">
        <v>1</v>
      </c>
      <c r="L102" s="19" t="s">
        <v>43</v>
      </c>
    </row>
    <row r="103" spans="1:12" ht="14.25" customHeight="1" thickBot="1" x14ac:dyDescent="0.25">
      <c r="A103" s="3" t="s">
        <v>341</v>
      </c>
      <c r="B103" s="3" t="s">
        <v>342</v>
      </c>
      <c r="C103" s="3" t="s">
        <v>14</v>
      </c>
      <c r="D103" s="31"/>
      <c r="E103" s="43"/>
      <c r="F103" s="43"/>
      <c r="G103" s="44"/>
      <c r="H103" s="6" t="s">
        <v>343</v>
      </c>
      <c r="I103" s="7">
        <v>72.2</v>
      </c>
      <c r="J103" s="7">
        <f t="shared" si="2"/>
        <v>73.905000000000001</v>
      </c>
      <c r="K103" s="8">
        <v>2</v>
      </c>
      <c r="L103" s="8"/>
    </row>
    <row r="104" spans="1:12" ht="15" customHeight="1" thickBot="1" x14ac:dyDescent="0.25">
      <c r="A104" s="20" t="s">
        <v>344</v>
      </c>
      <c r="B104" s="20" t="s">
        <v>345</v>
      </c>
      <c r="C104" s="20" t="s">
        <v>14</v>
      </c>
      <c r="D104" s="31"/>
      <c r="E104" s="45"/>
      <c r="F104" s="45"/>
      <c r="G104" s="46"/>
      <c r="H104" s="22" t="s">
        <v>346</v>
      </c>
      <c r="I104" s="23">
        <v>69.3</v>
      </c>
      <c r="J104" s="23">
        <f t="shared" si="2"/>
        <v>71.935000000000002</v>
      </c>
      <c r="K104" s="24">
        <v>3</v>
      </c>
      <c r="L104" s="24"/>
    </row>
    <row r="105" spans="1:12" ht="14.25" customHeight="1" thickBot="1" x14ac:dyDescent="0.25">
      <c r="A105" s="14" t="s">
        <v>352</v>
      </c>
      <c r="B105" s="14" t="s">
        <v>353</v>
      </c>
      <c r="C105" s="14" t="s">
        <v>21</v>
      </c>
      <c r="D105" s="31"/>
      <c r="E105" s="47" t="s">
        <v>349</v>
      </c>
      <c r="F105" s="47" t="s">
        <v>350</v>
      </c>
      <c r="G105" s="48">
        <v>1</v>
      </c>
      <c r="H105" s="17" t="s">
        <v>354</v>
      </c>
      <c r="I105" s="18">
        <v>77.599999999999994</v>
      </c>
      <c r="J105" s="18">
        <f>(H105+I105)*0.5</f>
        <v>77.11</v>
      </c>
      <c r="K105" s="19">
        <v>1</v>
      </c>
      <c r="L105" s="19" t="s">
        <v>43</v>
      </c>
    </row>
    <row r="106" spans="1:12" ht="15" customHeight="1" thickBot="1" x14ac:dyDescent="0.25">
      <c r="A106" s="3" t="s">
        <v>355</v>
      </c>
      <c r="B106" s="3" t="s">
        <v>356</v>
      </c>
      <c r="C106" s="3" t="s">
        <v>14</v>
      </c>
      <c r="D106" s="31"/>
      <c r="E106" s="43"/>
      <c r="F106" s="43"/>
      <c r="G106" s="44"/>
      <c r="H106" s="6" t="s">
        <v>357</v>
      </c>
      <c r="I106" s="7">
        <v>71.099999999999994</v>
      </c>
      <c r="J106" s="7">
        <f>(H106+I106)*0.5</f>
        <v>73.734999999999999</v>
      </c>
      <c r="K106" s="8">
        <v>2</v>
      </c>
      <c r="L106" s="8"/>
    </row>
    <row r="107" spans="1:12" ht="14.25" customHeight="1" thickBot="1" x14ac:dyDescent="0.25">
      <c r="A107" s="20" t="s">
        <v>347</v>
      </c>
      <c r="B107" s="20" t="s">
        <v>348</v>
      </c>
      <c r="C107" s="20" t="s">
        <v>14</v>
      </c>
      <c r="D107" s="31"/>
      <c r="E107" s="4"/>
      <c r="F107" s="4"/>
      <c r="G107" s="5"/>
      <c r="H107" s="11" t="s">
        <v>351</v>
      </c>
      <c r="I107" s="12">
        <v>68.3</v>
      </c>
      <c r="J107" s="12">
        <f t="shared" si="2"/>
        <v>72.884999999999991</v>
      </c>
      <c r="K107" s="13">
        <v>3</v>
      </c>
      <c r="L107" s="13"/>
    </row>
    <row r="108" spans="1:12" ht="14.25" customHeight="1" thickBot="1" x14ac:dyDescent="0.25">
      <c r="A108" s="14" t="s">
        <v>358</v>
      </c>
      <c r="B108" s="14" t="s">
        <v>359</v>
      </c>
      <c r="C108" s="14" t="s">
        <v>21</v>
      </c>
      <c r="D108" s="31"/>
      <c r="E108" s="47" t="s">
        <v>360</v>
      </c>
      <c r="F108" s="47" t="s">
        <v>361</v>
      </c>
      <c r="G108" s="48">
        <v>1</v>
      </c>
      <c r="H108" s="17" t="s">
        <v>362</v>
      </c>
      <c r="I108" s="18">
        <v>70.5</v>
      </c>
      <c r="J108" s="18">
        <f t="shared" si="2"/>
        <v>76.995000000000005</v>
      </c>
      <c r="K108" s="19">
        <v>1</v>
      </c>
      <c r="L108" s="19" t="s">
        <v>43</v>
      </c>
    </row>
    <row r="109" spans="1:12" ht="14.25" customHeight="1" thickBot="1" x14ac:dyDescent="0.25">
      <c r="A109" s="3" t="s">
        <v>363</v>
      </c>
      <c r="B109" s="3" t="s">
        <v>364</v>
      </c>
      <c r="C109" s="3" t="s">
        <v>21</v>
      </c>
      <c r="D109" s="31"/>
      <c r="E109" s="43"/>
      <c r="F109" s="43"/>
      <c r="G109" s="44"/>
      <c r="H109" s="6" t="s">
        <v>365</v>
      </c>
      <c r="I109" s="7">
        <v>71.8</v>
      </c>
      <c r="J109" s="7">
        <f t="shared" si="2"/>
        <v>74.954999999999998</v>
      </c>
      <c r="K109" s="8">
        <v>2</v>
      </c>
      <c r="L109" s="8"/>
    </row>
    <row r="110" spans="1:12" ht="15" customHeight="1" thickBot="1" x14ac:dyDescent="0.25">
      <c r="A110" s="20" t="s">
        <v>366</v>
      </c>
      <c r="B110" s="20" t="s">
        <v>367</v>
      </c>
      <c r="C110" s="20" t="s">
        <v>21</v>
      </c>
      <c r="D110" s="31"/>
      <c r="E110" s="45"/>
      <c r="F110" s="45"/>
      <c r="G110" s="46"/>
      <c r="H110" s="22" t="s">
        <v>368</v>
      </c>
      <c r="I110" s="23">
        <v>72.599999999999994</v>
      </c>
      <c r="J110" s="23">
        <f t="shared" si="2"/>
        <v>73.87</v>
      </c>
      <c r="K110" s="24">
        <v>3</v>
      </c>
      <c r="L110" s="24"/>
    </row>
    <row r="111" spans="1:12" ht="15" customHeight="1" thickBot="1" x14ac:dyDescent="0.25">
      <c r="A111" s="14" t="s">
        <v>377</v>
      </c>
      <c r="B111" s="14" t="s">
        <v>378</v>
      </c>
      <c r="C111" s="14" t="s">
        <v>21</v>
      </c>
      <c r="D111" s="31"/>
      <c r="E111" s="47" t="s">
        <v>371</v>
      </c>
      <c r="F111" s="47" t="s">
        <v>372</v>
      </c>
      <c r="G111" s="48">
        <v>1</v>
      </c>
      <c r="H111" s="17" t="s">
        <v>379</v>
      </c>
      <c r="I111" s="18">
        <v>82.2</v>
      </c>
      <c r="J111" s="18">
        <f>(H111+I111)*0.5</f>
        <v>80.48</v>
      </c>
      <c r="K111" s="19">
        <v>1</v>
      </c>
      <c r="L111" s="19" t="s">
        <v>43</v>
      </c>
    </row>
    <row r="112" spans="1:12" ht="15" customHeight="1" thickBot="1" x14ac:dyDescent="0.25">
      <c r="A112" s="3" t="s">
        <v>374</v>
      </c>
      <c r="B112" s="3" t="s">
        <v>375</v>
      </c>
      <c r="C112" s="3" t="s">
        <v>14</v>
      </c>
      <c r="D112" s="31"/>
      <c r="E112" s="43"/>
      <c r="F112" s="43"/>
      <c r="G112" s="44"/>
      <c r="H112" s="6" t="s">
        <v>376</v>
      </c>
      <c r="I112" s="7">
        <v>77</v>
      </c>
      <c r="J112" s="7">
        <f>(H112+I112)*0.5</f>
        <v>78.25</v>
      </c>
      <c r="K112" s="8">
        <v>2</v>
      </c>
      <c r="L112" s="8"/>
    </row>
    <row r="113" spans="1:12" ht="14.25" customHeight="1" thickBot="1" x14ac:dyDescent="0.25">
      <c r="A113" s="20" t="s">
        <v>369</v>
      </c>
      <c r="B113" s="20" t="s">
        <v>370</v>
      </c>
      <c r="C113" s="20" t="s">
        <v>21</v>
      </c>
      <c r="D113" s="31"/>
      <c r="E113" s="45"/>
      <c r="F113" s="45"/>
      <c r="G113" s="46"/>
      <c r="H113" s="22" t="s">
        <v>373</v>
      </c>
      <c r="I113" s="23">
        <v>66.2</v>
      </c>
      <c r="J113" s="23">
        <f t="shared" si="2"/>
        <v>72.965000000000003</v>
      </c>
      <c r="K113" s="24">
        <v>3</v>
      </c>
      <c r="L113" s="24"/>
    </row>
    <row r="114" spans="1:12" ht="14.25" customHeight="1" thickBot="1" x14ac:dyDescent="0.25">
      <c r="A114" s="14" t="s">
        <v>380</v>
      </c>
      <c r="B114" s="14" t="s">
        <v>381</v>
      </c>
      <c r="C114" s="14" t="s">
        <v>14</v>
      </c>
      <c r="D114" s="31"/>
      <c r="E114" s="26" t="s">
        <v>382</v>
      </c>
      <c r="F114" s="26" t="s">
        <v>383</v>
      </c>
      <c r="G114" s="9">
        <v>1</v>
      </c>
      <c r="H114" s="27" t="s">
        <v>310</v>
      </c>
      <c r="I114" s="28">
        <v>66.7</v>
      </c>
      <c r="J114" s="28">
        <f t="shared" si="2"/>
        <v>75.650000000000006</v>
      </c>
      <c r="K114" s="29">
        <v>1</v>
      </c>
      <c r="L114" s="29" t="s">
        <v>43</v>
      </c>
    </row>
    <row r="115" spans="1:12" ht="14.25" customHeight="1" thickBot="1" x14ac:dyDescent="0.25">
      <c r="A115" s="3" t="s">
        <v>387</v>
      </c>
      <c r="B115" s="3" t="s">
        <v>388</v>
      </c>
      <c r="C115" s="3" t="s">
        <v>14</v>
      </c>
      <c r="D115" s="31"/>
      <c r="E115" s="26"/>
      <c r="F115" s="26"/>
      <c r="G115" s="9"/>
      <c r="H115" s="11" t="s">
        <v>389</v>
      </c>
      <c r="I115" s="12">
        <v>68.3</v>
      </c>
      <c r="J115" s="12">
        <f>(H115+I115)*0.5</f>
        <v>74.275000000000006</v>
      </c>
      <c r="K115" s="13">
        <v>2</v>
      </c>
      <c r="L115" s="13"/>
    </row>
    <row r="116" spans="1:12" ht="15" customHeight="1" thickBot="1" x14ac:dyDescent="0.25">
      <c r="A116" s="20" t="s">
        <v>384</v>
      </c>
      <c r="B116" s="20" t="s">
        <v>385</v>
      </c>
      <c r="C116" s="20" t="s">
        <v>14</v>
      </c>
      <c r="D116" s="31"/>
      <c r="E116" s="30"/>
      <c r="F116" s="30"/>
      <c r="G116" s="21"/>
      <c r="H116" s="6" t="s">
        <v>386</v>
      </c>
      <c r="I116" s="7">
        <v>67.8</v>
      </c>
      <c r="J116" s="7">
        <f t="shared" si="2"/>
        <v>74.27</v>
      </c>
      <c r="K116" s="8">
        <v>3</v>
      </c>
      <c r="L116" s="8"/>
    </row>
    <row r="117" spans="1:12" x14ac:dyDescent="0.2">
      <c r="A117" s="14" t="s">
        <v>390</v>
      </c>
      <c r="B117" s="14" t="s">
        <v>391</v>
      </c>
      <c r="C117" s="14" t="s">
        <v>21</v>
      </c>
      <c r="D117" s="15" t="s">
        <v>61</v>
      </c>
      <c r="E117" s="15" t="s">
        <v>392</v>
      </c>
      <c r="F117" s="15" t="s">
        <v>393</v>
      </c>
      <c r="G117" s="16">
        <v>1</v>
      </c>
      <c r="H117" s="17" t="s">
        <v>394</v>
      </c>
      <c r="I117" s="18">
        <v>86</v>
      </c>
      <c r="J117" s="18">
        <f t="shared" si="2"/>
        <v>84.055000000000007</v>
      </c>
      <c r="K117" s="19">
        <v>1</v>
      </c>
      <c r="L117" s="19" t="s">
        <v>43</v>
      </c>
    </row>
    <row r="118" spans="1:12" ht="14.25" customHeight="1" x14ac:dyDescent="0.2">
      <c r="A118" s="3" t="s">
        <v>395</v>
      </c>
      <c r="B118" s="3" t="s">
        <v>396</v>
      </c>
      <c r="C118" s="3" t="s">
        <v>14</v>
      </c>
      <c r="D118" s="26"/>
      <c r="E118" s="26"/>
      <c r="F118" s="26"/>
      <c r="G118" s="9"/>
      <c r="H118" s="6" t="s">
        <v>397</v>
      </c>
      <c r="I118" s="7">
        <v>78.400000000000006</v>
      </c>
      <c r="J118" s="7">
        <f t="shared" si="2"/>
        <v>74.569999999999993</v>
      </c>
      <c r="K118" s="8">
        <v>2</v>
      </c>
      <c r="L118" s="8"/>
    </row>
    <row r="119" spans="1:12" ht="15" customHeight="1" thickBot="1" x14ac:dyDescent="0.25">
      <c r="A119" s="20" t="s">
        <v>398</v>
      </c>
      <c r="B119" s="20" t="s">
        <v>399</v>
      </c>
      <c r="C119" s="20" t="s">
        <v>14</v>
      </c>
      <c r="D119" s="26"/>
      <c r="E119" s="30"/>
      <c r="F119" s="30"/>
      <c r="G119" s="21"/>
      <c r="H119" s="22" t="s">
        <v>397</v>
      </c>
      <c r="I119" s="23">
        <v>75.3</v>
      </c>
      <c r="J119" s="23">
        <f t="shared" si="2"/>
        <v>73.02</v>
      </c>
      <c r="K119" s="24">
        <v>3</v>
      </c>
      <c r="L119" s="24"/>
    </row>
    <row r="120" spans="1:12" ht="15" customHeight="1" x14ac:dyDescent="0.2">
      <c r="A120" s="14" t="s">
        <v>405</v>
      </c>
      <c r="B120" s="14" t="s">
        <v>406</v>
      </c>
      <c r="C120" s="14" t="s">
        <v>21</v>
      </c>
      <c r="D120" s="26"/>
      <c r="E120" s="15" t="s">
        <v>402</v>
      </c>
      <c r="F120" s="15" t="s">
        <v>403</v>
      </c>
      <c r="G120" s="16">
        <v>1</v>
      </c>
      <c r="H120" s="6" t="s">
        <v>407</v>
      </c>
      <c r="I120" s="7">
        <v>80.900000000000006</v>
      </c>
      <c r="J120" s="7">
        <f>(H120+I120)*0.5</f>
        <v>79.015000000000001</v>
      </c>
      <c r="K120" s="8">
        <v>1</v>
      </c>
      <c r="L120" s="8" t="s">
        <v>43</v>
      </c>
    </row>
    <row r="121" spans="1:12" ht="14.25" customHeight="1" x14ac:dyDescent="0.2">
      <c r="A121" s="3" t="s">
        <v>408</v>
      </c>
      <c r="B121" s="3" t="s">
        <v>409</v>
      </c>
      <c r="C121" s="3" t="s">
        <v>21</v>
      </c>
      <c r="D121" s="26"/>
      <c r="E121" s="26"/>
      <c r="F121" s="26"/>
      <c r="G121" s="9"/>
      <c r="H121" s="6" t="s">
        <v>354</v>
      </c>
      <c r="I121" s="7">
        <v>80.7</v>
      </c>
      <c r="J121" s="7">
        <f>(H121+I121)*0.5</f>
        <v>78.66</v>
      </c>
      <c r="K121" s="8">
        <v>2</v>
      </c>
      <c r="L121" s="8"/>
    </row>
    <row r="122" spans="1:12" ht="15" customHeight="1" thickBot="1" x14ac:dyDescent="0.25">
      <c r="A122" s="20" t="s">
        <v>400</v>
      </c>
      <c r="B122" s="20" t="s">
        <v>401</v>
      </c>
      <c r="C122" s="20" t="s">
        <v>21</v>
      </c>
      <c r="D122" s="26"/>
      <c r="E122" s="30"/>
      <c r="F122" s="30"/>
      <c r="G122" s="21"/>
      <c r="H122" s="22" t="s">
        <v>404</v>
      </c>
      <c r="I122" s="23">
        <v>75.099999999999994</v>
      </c>
      <c r="J122" s="23">
        <f t="shared" si="2"/>
        <v>76.22999999999999</v>
      </c>
      <c r="K122" s="24">
        <v>3</v>
      </c>
      <c r="L122" s="24"/>
    </row>
    <row r="123" spans="1:12" ht="14.25" customHeight="1" x14ac:dyDescent="0.2">
      <c r="A123" s="14" t="s">
        <v>410</v>
      </c>
      <c r="B123" s="14" t="s">
        <v>411</v>
      </c>
      <c r="C123" s="14" t="s">
        <v>21</v>
      </c>
      <c r="D123" s="26"/>
      <c r="E123" s="15" t="s">
        <v>402</v>
      </c>
      <c r="F123" s="47" t="s">
        <v>412</v>
      </c>
      <c r="G123" s="48">
        <v>1</v>
      </c>
      <c r="H123" s="17" t="s">
        <v>262</v>
      </c>
      <c r="I123" s="18">
        <v>87.8</v>
      </c>
      <c r="J123" s="18">
        <f t="shared" si="2"/>
        <v>83.775000000000006</v>
      </c>
      <c r="K123" s="19">
        <v>1</v>
      </c>
      <c r="L123" s="19" t="s">
        <v>43</v>
      </c>
    </row>
    <row r="124" spans="1:12" ht="15" customHeight="1" x14ac:dyDescent="0.2">
      <c r="A124" s="3" t="s">
        <v>416</v>
      </c>
      <c r="B124" s="3" t="s">
        <v>417</v>
      </c>
      <c r="C124" s="3" t="s">
        <v>21</v>
      </c>
      <c r="D124" s="26"/>
      <c r="E124" s="26"/>
      <c r="F124" s="43"/>
      <c r="G124" s="44"/>
      <c r="H124" s="6" t="s">
        <v>418</v>
      </c>
      <c r="I124" s="7">
        <v>80.3</v>
      </c>
      <c r="J124" s="7">
        <f>(H124+I124)*0.5</f>
        <v>78.78</v>
      </c>
      <c r="K124" s="8">
        <v>2</v>
      </c>
      <c r="L124" s="8"/>
    </row>
    <row r="125" spans="1:12" ht="15" customHeight="1" thickBot="1" x14ac:dyDescent="0.25">
      <c r="A125" s="20" t="s">
        <v>413</v>
      </c>
      <c r="B125" s="20" t="s">
        <v>414</v>
      </c>
      <c r="C125" s="20" t="s">
        <v>21</v>
      </c>
      <c r="D125" s="26"/>
      <c r="E125" s="30"/>
      <c r="F125" s="45"/>
      <c r="G125" s="46"/>
      <c r="H125" s="22" t="s">
        <v>415</v>
      </c>
      <c r="I125" s="23">
        <v>76.2</v>
      </c>
      <c r="J125" s="23">
        <f t="shared" si="2"/>
        <v>77.344999999999999</v>
      </c>
      <c r="K125" s="24">
        <v>3</v>
      </c>
      <c r="L125" s="24"/>
    </row>
    <row r="126" spans="1:12" ht="15" customHeight="1" x14ac:dyDescent="0.2">
      <c r="A126" s="14" t="s">
        <v>427</v>
      </c>
      <c r="B126" s="14" t="s">
        <v>428</v>
      </c>
      <c r="C126" s="14" t="s">
        <v>21</v>
      </c>
      <c r="D126" s="26"/>
      <c r="E126" s="15" t="s">
        <v>421</v>
      </c>
      <c r="F126" s="15" t="s">
        <v>422</v>
      </c>
      <c r="G126" s="16">
        <v>1</v>
      </c>
      <c r="H126" s="17" t="s">
        <v>429</v>
      </c>
      <c r="I126" s="18">
        <v>89.8</v>
      </c>
      <c r="J126" s="18">
        <f>(H126+I126)*0.5</f>
        <v>77.574999999999989</v>
      </c>
      <c r="K126" s="19">
        <v>1</v>
      </c>
      <c r="L126" s="19" t="s">
        <v>43</v>
      </c>
    </row>
    <row r="127" spans="1:12" ht="14.25" customHeight="1" x14ac:dyDescent="0.2">
      <c r="A127" s="3" t="s">
        <v>419</v>
      </c>
      <c r="B127" s="3" t="s">
        <v>420</v>
      </c>
      <c r="C127" s="3" t="s">
        <v>21</v>
      </c>
      <c r="D127" s="26"/>
      <c r="E127" s="26"/>
      <c r="F127" s="26"/>
      <c r="G127" s="9"/>
      <c r="H127" s="6" t="s">
        <v>423</v>
      </c>
      <c r="I127" s="7">
        <v>81.599999999999994</v>
      </c>
      <c r="J127" s="7">
        <f t="shared" si="2"/>
        <v>77.114999999999995</v>
      </c>
      <c r="K127" s="8">
        <v>2</v>
      </c>
      <c r="L127" s="8"/>
    </row>
    <row r="128" spans="1:12" ht="15" customHeight="1" thickBot="1" x14ac:dyDescent="0.25">
      <c r="A128" s="3" t="s">
        <v>424</v>
      </c>
      <c r="B128" s="3" t="s">
        <v>425</v>
      </c>
      <c r="C128" s="3" t="s">
        <v>21</v>
      </c>
      <c r="D128" s="26"/>
      <c r="E128" s="30"/>
      <c r="F128" s="30"/>
      <c r="G128" s="21"/>
      <c r="H128" s="22" t="s">
        <v>426</v>
      </c>
      <c r="I128" s="23">
        <v>81.5</v>
      </c>
      <c r="J128" s="23">
        <f t="shared" si="2"/>
        <v>73.674999999999997</v>
      </c>
      <c r="K128" s="24">
        <v>3</v>
      </c>
      <c r="L128" s="24"/>
    </row>
    <row r="129" spans="1:12" ht="14.25" customHeight="1" x14ac:dyDescent="0.2">
      <c r="A129" s="14" t="s">
        <v>430</v>
      </c>
      <c r="B129" s="14" t="s">
        <v>431</v>
      </c>
      <c r="C129" s="14" t="s">
        <v>14</v>
      </c>
      <c r="D129" s="26"/>
      <c r="E129" s="47" t="s">
        <v>432</v>
      </c>
      <c r="F129" s="47" t="s">
        <v>433</v>
      </c>
      <c r="G129" s="48">
        <v>1</v>
      </c>
      <c r="H129" s="17" t="s">
        <v>434</v>
      </c>
      <c r="I129" s="18">
        <v>88.4</v>
      </c>
      <c r="J129" s="18">
        <f t="shared" si="2"/>
        <v>82.57</v>
      </c>
      <c r="K129" s="19">
        <v>1</v>
      </c>
      <c r="L129" s="19" t="s">
        <v>43</v>
      </c>
    </row>
    <row r="130" spans="1:12" ht="15" customHeight="1" x14ac:dyDescent="0.2">
      <c r="A130" s="3" t="s">
        <v>438</v>
      </c>
      <c r="B130" s="3" t="s">
        <v>439</v>
      </c>
      <c r="C130" s="3" t="s">
        <v>14</v>
      </c>
      <c r="D130" s="26"/>
      <c r="E130" s="43"/>
      <c r="F130" s="43"/>
      <c r="G130" s="44"/>
      <c r="H130" s="6" t="s">
        <v>440</v>
      </c>
      <c r="I130" s="7">
        <v>82.4</v>
      </c>
      <c r="J130" s="7">
        <f>(H130+I130)*0.5</f>
        <v>79.254999999999995</v>
      </c>
      <c r="K130" s="8">
        <v>2</v>
      </c>
      <c r="L130" s="8"/>
    </row>
    <row r="131" spans="1:12" ht="14.25" customHeight="1" thickBot="1" x14ac:dyDescent="0.25">
      <c r="A131" s="20" t="s">
        <v>435</v>
      </c>
      <c r="B131" s="20" t="s">
        <v>436</v>
      </c>
      <c r="C131" s="20" t="s">
        <v>21</v>
      </c>
      <c r="D131" s="26"/>
      <c r="E131" s="45"/>
      <c r="F131" s="45"/>
      <c r="G131" s="46"/>
      <c r="H131" s="22" t="s">
        <v>437</v>
      </c>
      <c r="I131" s="23">
        <v>78</v>
      </c>
      <c r="J131" s="23">
        <f t="shared" si="2"/>
        <v>77.06</v>
      </c>
      <c r="K131" s="24">
        <v>3</v>
      </c>
      <c r="L131" s="24"/>
    </row>
    <row r="132" spans="1:12" ht="14.25" customHeight="1" x14ac:dyDescent="0.2">
      <c r="A132" s="14" t="s">
        <v>449</v>
      </c>
      <c r="B132" s="14" t="s">
        <v>450</v>
      </c>
      <c r="C132" s="14" t="s">
        <v>21</v>
      </c>
      <c r="D132" s="26"/>
      <c r="E132" s="47" t="s">
        <v>443</v>
      </c>
      <c r="F132" s="47" t="s">
        <v>444</v>
      </c>
      <c r="G132" s="48">
        <v>1</v>
      </c>
      <c r="H132" s="17" t="s">
        <v>451</v>
      </c>
      <c r="I132" s="18">
        <v>85.8</v>
      </c>
      <c r="J132" s="18">
        <f>(H132+I132)*0.5</f>
        <v>78.394999999999996</v>
      </c>
      <c r="K132" s="19">
        <v>1</v>
      </c>
      <c r="L132" s="19" t="s">
        <v>43</v>
      </c>
    </row>
    <row r="133" spans="1:12" ht="14.25" customHeight="1" x14ac:dyDescent="0.2">
      <c r="A133" s="3" t="s">
        <v>446</v>
      </c>
      <c r="B133" s="3" t="s">
        <v>447</v>
      </c>
      <c r="C133" s="3" t="s">
        <v>21</v>
      </c>
      <c r="D133" s="26"/>
      <c r="E133" s="43"/>
      <c r="F133" s="43"/>
      <c r="G133" s="44"/>
      <c r="H133" s="6" t="s">
        <v>448</v>
      </c>
      <c r="I133" s="7">
        <v>74.400000000000006</v>
      </c>
      <c r="J133" s="7">
        <f>(H133+I133)*0.5</f>
        <v>73.430000000000007</v>
      </c>
      <c r="K133" s="8">
        <v>2</v>
      </c>
      <c r="L133" s="8"/>
    </row>
    <row r="134" spans="1:12" ht="15" customHeight="1" thickBot="1" x14ac:dyDescent="0.25">
      <c r="A134" s="20" t="s">
        <v>441</v>
      </c>
      <c r="B134" s="20" t="s">
        <v>442</v>
      </c>
      <c r="C134" s="20" t="s">
        <v>21</v>
      </c>
      <c r="D134" s="26"/>
      <c r="E134" s="45"/>
      <c r="F134" s="45"/>
      <c r="G134" s="46"/>
      <c r="H134" s="22" t="s">
        <v>445</v>
      </c>
      <c r="I134" s="23">
        <v>63.5</v>
      </c>
      <c r="J134" s="23">
        <f t="shared" si="2"/>
        <v>68.974999999999994</v>
      </c>
      <c r="K134" s="24">
        <v>3</v>
      </c>
      <c r="L134" s="24"/>
    </row>
    <row r="135" spans="1:12" ht="15" customHeight="1" x14ac:dyDescent="0.2">
      <c r="A135" s="14" t="s">
        <v>459</v>
      </c>
      <c r="B135" s="14" t="s">
        <v>460</v>
      </c>
      <c r="C135" s="14" t="s">
        <v>21</v>
      </c>
      <c r="D135" s="26"/>
      <c r="E135" s="47" t="s">
        <v>432</v>
      </c>
      <c r="F135" s="47" t="s">
        <v>454</v>
      </c>
      <c r="G135" s="48">
        <v>1</v>
      </c>
      <c r="H135" s="17" t="s">
        <v>461</v>
      </c>
      <c r="I135" s="18">
        <v>83.6</v>
      </c>
      <c r="J135" s="18">
        <f>(H135+I135)*0.5</f>
        <v>78.10499999999999</v>
      </c>
      <c r="K135" s="19">
        <v>1</v>
      </c>
      <c r="L135" s="19" t="s">
        <v>43</v>
      </c>
    </row>
    <row r="136" spans="1:12" ht="14.25" customHeight="1" x14ac:dyDescent="0.2">
      <c r="A136" s="3" t="s">
        <v>456</v>
      </c>
      <c r="B136" s="3" t="s">
        <v>457</v>
      </c>
      <c r="C136" s="3" t="s">
        <v>21</v>
      </c>
      <c r="D136" s="26"/>
      <c r="E136" s="43"/>
      <c r="F136" s="43"/>
      <c r="G136" s="44"/>
      <c r="H136" s="6" t="s">
        <v>458</v>
      </c>
      <c r="I136" s="7">
        <v>74.7</v>
      </c>
      <c r="J136" s="7">
        <f>(H136+I136)*0.5</f>
        <v>73.849999999999994</v>
      </c>
      <c r="K136" s="8">
        <v>2</v>
      </c>
      <c r="L136" s="8"/>
    </row>
    <row r="137" spans="1:12" ht="15" customHeight="1" thickBot="1" x14ac:dyDescent="0.25">
      <c r="A137" s="20" t="s">
        <v>452</v>
      </c>
      <c r="B137" s="20" t="s">
        <v>453</v>
      </c>
      <c r="C137" s="20" t="s">
        <v>21</v>
      </c>
      <c r="D137" s="26"/>
      <c r="E137" s="45"/>
      <c r="F137" s="45"/>
      <c r="G137" s="46"/>
      <c r="H137" s="22" t="s">
        <v>455</v>
      </c>
      <c r="I137" s="23">
        <v>69.8</v>
      </c>
      <c r="J137" s="23">
        <f t="shared" si="2"/>
        <v>72.574999999999989</v>
      </c>
      <c r="K137" s="24">
        <v>3</v>
      </c>
      <c r="L137" s="24"/>
    </row>
    <row r="138" spans="1:12" ht="14.25" customHeight="1" x14ac:dyDescent="0.2">
      <c r="A138" s="14" t="s">
        <v>469</v>
      </c>
      <c r="B138" s="14" t="s">
        <v>470</v>
      </c>
      <c r="C138" s="14" t="s">
        <v>21</v>
      </c>
      <c r="D138" s="26"/>
      <c r="E138" s="49" t="s">
        <v>402</v>
      </c>
      <c r="F138" s="49" t="s">
        <v>464</v>
      </c>
      <c r="G138" s="50">
        <v>1</v>
      </c>
      <c r="H138" s="27" t="s">
        <v>471</v>
      </c>
      <c r="I138" s="28">
        <v>86.2</v>
      </c>
      <c r="J138" s="28">
        <f>(H138+I138)*0.5</f>
        <v>81.715000000000003</v>
      </c>
      <c r="K138" s="29">
        <v>1</v>
      </c>
      <c r="L138" s="29" t="s">
        <v>43</v>
      </c>
    </row>
    <row r="139" spans="1:12" ht="14.25" customHeight="1" x14ac:dyDescent="0.2">
      <c r="A139" s="3" t="s">
        <v>462</v>
      </c>
      <c r="B139" s="3" t="s">
        <v>463</v>
      </c>
      <c r="C139" s="3" t="s">
        <v>21</v>
      </c>
      <c r="D139" s="26"/>
      <c r="E139" s="43"/>
      <c r="F139" s="43"/>
      <c r="G139" s="44"/>
      <c r="H139" s="6" t="s">
        <v>465</v>
      </c>
      <c r="I139" s="7">
        <v>78</v>
      </c>
      <c r="J139" s="7">
        <f t="shared" si="2"/>
        <v>78.7</v>
      </c>
      <c r="K139" s="8">
        <v>2</v>
      </c>
      <c r="L139" s="8"/>
    </row>
    <row r="140" spans="1:12" ht="15" customHeight="1" thickBot="1" x14ac:dyDescent="0.25">
      <c r="A140" s="20" t="s">
        <v>466</v>
      </c>
      <c r="B140" s="20" t="s">
        <v>467</v>
      </c>
      <c r="C140" s="20" t="s">
        <v>21</v>
      </c>
      <c r="D140" s="26"/>
      <c r="E140" s="45"/>
      <c r="F140" s="45"/>
      <c r="G140" s="46"/>
      <c r="H140" s="22" t="s">
        <v>468</v>
      </c>
      <c r="I140" s="23">
        <v>73.3</v>
      </c>
      <c r="J140" s="23">
        <f t="shared" si="2"/>
        <v>75.344999999999999</v>
      </c>
      <c r="K140" s="24">
        <v>3</v>
      </c>
      <c r="L140" s="24"/>
    </row>
    <row r="141" spans="1:12" ht="14.25" customHeight="1" x14ac:dyDescent="0.2">
      <c r="A141" s="14" t="s">
        <v>476</v>
      </c>
      <c r="B141" s="14" t="s">
        <v>477</v>
      </c>
      <c r="C141" s="14" t="s">
        <v>14</v>
      </c>
      <c r="D141" s="26"/>
      <c r="E141" s="26" t="s">
        <v>421</v>
      </c>
      <c r="F141" s="26" t="s">
        <v>474</v>
      </c>
      <c r="G141" s="9">
        <v>1</v>
      </c>
      <c r="H141" s="17" t="s">
        <v>478</v>
      </c>
      <c r="I141" s="18">
        <v>85.1</v>
      </c>
      <c r="J141" s="18">
        <f t="shared" si="2"/>
        <v>82.924999999999997</v>
      </c>
      <c r="K141" s="19">
        <v>1</v>
      </c>
      <c r="L141" s="19" t="s">
        <v>43</v>
      </c>
    </row>
    <row r="142" spans="1:12" ht="15" customHeight="1" x14ac:dyDescent="0.2">
      <c r="A142" s="3" t="s">
        <v>472</v>
      </c>
      <c r="B142" s="3" t="s">
        <v>473</v>
      </c>
      <c r="C142" s="3" t="s">
        <v>14</v>
      </c>
      <c r="D142" s="26"/>
      <c r="E142" s="26"/>
      <c r="F142" s="26"/>
      <c r="G142" s="9"/>
      <c r="H142" s="6" t="s">
        <v>475</v>
      </c>
      <c r="I142" s="7">
        <v>77.900000000000006</v>
      </c>
      <c r="J142" s="7">
        <f>(H142+I142)*0.5</f>
        <v>80.064999999999998</v>
      </c>
      <c r="K142" s="8">
        <v>2</v>
      </c>
      <c r="L142" s="8"/>
    </row>
    <row r="143" spans="1:12" ht="15" customHeight="1" thickBot="1" x14ac:dyDescent="0.25">
      <c r="A143" s="20" t="s">
        <v>479</v>
      </c>
      <c r="B143" s="20" t="s">
        <v>480</v>
      </c>
      <c r="C143" s="20" t="s">
        <v>21</v>
      </c>
      <c r="D143" s="26"/>
      <c r="E143" s="30"/>
      <c r="F143" s="30"/>
      <c r="G143" s="21"/>
      <c r="H143" s="22" t="s">
        <v>481</v>
      </c>
      <c r="I143" s="23">
        <v>68.2</v>
      </c>
      <c r="J143" s="23">
        <f t="shared" si="2"/>
        <v>73.414999999999992</v>
      </c>
      <c r="K143" s="24">
        <v>3</v>
      </c>
      <c r="L143" s="24"/>
    </row>
    <row r="144" spans="1:12" ht="14.25" customHeight="1" x14ac:dyDescent="0.2">
      <c r="A144" s="25" t="s">
        <v>482</v>
      </c>
      <c r="B144" s="25" t="s">
        <v>483</v>
      </c>
      <c r="C144" s="25" t="s">
        <v>21</v>
      </c>
      <c r="D144" s="26"/>
      <c r="E144" s="15" t="s">
        <v>421</v>
      </c>
      <c r="F144" s="15" t="s">
        <v>484</v>
      </c>
      <c r="G144" s="16">
        <v>1</v>
      </c>
      <c r="H144" s="27" t="s">
        <v>485</v>
      </c>
      <c r="I144" s="28">
        <v>86.9</v>
      </c>
      <c r="J144" s="28">
        <f t="shared" si="2"/>
        <v>85.32</v>
      </c>
      <c r="K144" s="29">
        <v>1</v>
      </c>
      <c r="L144" s="29" t="s">
        <v>43</v>
      </c>
    </row>
    <row r="145" spans="1:12" ht="14.25" customHeight="1" x14ac:dyDescent="0.2">
      <c r="A145" s="3" t="s">
        <v>486</v>
      </c>
      <c r="B145" s="3" t="s">
        <v>487</v>
      </c>
      <c r="C145" s="3" t="s">
        <v>21</v>
      </c>
      <c r="D145" s="26"/>
      <c r="E145" s="26"/>
      <c r="F145" s="26"/>
      <c r="G145" s="9"/>
      <c r="H145" s="6" t="s">
        <v>488</v>
      </c>
      <c r="I145" s="7">
        <v>78.900000000000006</v>
      </c>
      <c r="J145" s="7">
        <f t="shared" si="2"/>
        <v>80.015000000000001</v>
      </c>
      <c r="K145" s="8">
        <v>2</v>
      </c>
      <c r="L145" s="8"/>
    </row>
    <row r="146" spans="1:12" ht="15" customHeight="1" thickBot="1" x14ac:dyDescent="0.25">
      <c r="A146" s="10" t="s">
        <v>489</v>
      </c>
      <c r="B146" s="10" t="s">
        <v>490</v>
      </c>
      <c r="C146" s="10" t="s">
        <v>14</v>
      </c>
      <c r="D146" s="26"/>
      <c r="E146" s="30"/>
      <c r="F146" s="30"/>
      <c r="G146" s="21"/>
      <c r="H146" s="22" t="s">
        <v>491</v>
      </c>
      <c r="I146" s="23">
        <v>73.900000000000006</v>
      </c>
      <c r="J146" s="23">
        <f t="shared" si="2"/>
        <v>77.460000000000008</v>
      </c>
      <c r="K146" s="24">
        <v>3</v>
      </c>
      <c r="L146" s="24"/>
    </row>
    <row r="147" spans="1:12" ht="14.25" customHeight="1" x14ac:dyDescent="0.2">
      <c r="A147" s="14" t="s">
        <v>496</v>
      </c>
      <c r="B147" s="14" t="s">
        <v>497</v>
      </c>
      <c r="C147" s="14" t="s">
        <v>14</v>
      </c>
      <c r="D147" s="26"/>
      <c r="E147" s="15" t="s">
        <v>432</v>
      </c>
      <c r="F147" s="15" t="s">
        <v>494</v>
      </c>
      <c r="G147" s="16">
        <v>1</v>
      </c>
      <c r="H147" s="41" t="s">
        <v>498</v>
      </c>
      <c r="I147" s="42">
        <v>87.9</v>
      </c>
      <c r="J147" s="42">
        <f>(H147+I147)*0.5</f>
        <v>84.51</v>
      </c>
      <c r="K147" s="32">
        <v>1</v>
      </c>
      <c r="L147" s="32" t="s">
        <v>43</v>
      </c>
    </row>
    <row r="148" spans="1:12" ht="14.25" customHeight="1" x14ac:dyDescent="0.2">
      <c r="A148" s="3" t="s">
        <v>492</v>
      </c>
      <c r="B148" s="3" t="s">
        <v>493</v>
      </c>
      <c r="C148" s="3" t="s">
        <v>14</v>
      </c>
      <c r="D148" s="26"/>
      <c r="E148" s="26"/>
      <c r="F148" s="26"/>
      <c r="G148" s="9"/>
      <c r="H148" s="6" t="s">
        <v>495</v>
      </c>
      <c r="I148" s="7">
        <v>84.3</v>
      </c>
      <c r="J148" s="7">
        <f t="shared" si="2"/>
        <v>84.094999999999999</v>
      </c>
      <c r="K148" s="8">
        <v>2</v>
      </c>
      <c r="L148" s="8"/>
    </row>
    <row r="149" spans="1:12" ht="15" customHeight="1" thickBot="1" x14ac:dyDescent="0.25">
      <c r="A149" s="20" t="s">
        <v>499</v>
      </c>
      <c r="B149" s="20" t="s">
        <v>500</v>
      </c>
      <c r="C149" s="20" t="s">
        <v>14</v>
      </c>
      <c r="D149" s="26"/>
      <c r="E149" s="30"/>
      <c r="F149" s="30"/>
      <c r="G149" s="21"/>
      <c r="H149" s="22" t="s">
        <v>373</v>
      </c>
      <c r="I149" s="23">
        <v>74.5</v>
      </c>
      <c r="J149" s="23">
        <f t="shared" si="2"/>
        <v>77.115000000000009</v>
      </c>
      <c r="K149" s="24">
        <v>3</v>
      </c>
      <c r="L149" s="24"/>
    </row>
    <row r="150" spans="1:12" ht="14.25" customHeight="1" x14ac:dyDescent="0.2">
      <c r="A150" s="25" t="s">
        <v>501</v>
      </c>
      <c r="B150" s="25" t="s">
        <v>502</v>
      </c>
      <c r="C150" s="25" t="s">
        <v>21</v>
      </c>
      <c r="D150" s="26"/>
      <c r="E150" s="15" t="s">
        <v>503</v>
      </c>
      <c r="F150" s="15" t="s">
        <v>504</v>
      </c>
      <c r="G150" s="16">
        <v>1</v>
      </c>
      <c r="H150" s="27" t="s">
        <v>505</v>
      </c>
      <c r="I150" s="28">
        <v>90.6</v>
      </c>
      <c r="J150" s="28">
        <f t="shared" si="2"/>
        <v>88.36</v>
      </c>
      <c r="K150" s="29">
        <v>1</v>
      </c>
      <c r="L150" s="29" t="s">
        <v>43</v>
      </c>
    </row>
    <row r="151" spans="1:12" ht="14.25" customHeight="1" x14ac:dyDescent="0.2">
      <c r="A151" s="3" t="s">
        <v>506</v>
      </c>
      <c r="B151" s="3" t="s">
        <v>507</v>
      </c>
      <c r="C151" s="3" t="s">
        <v>21</v>
      </c>
      <c r="D151" s="26"/>
      <c r="E151" s="26"/>
      <c r="F151" s="26"/>
      <c r="G151" s="9"/>
      <c r="H151" s="6" t="s">
        <v>508</v>
      </c>
      <c r="I151" s="7">
        <v>72.5</v>
      </c>
      <c r="J151" s="7">
        <f t="shared" si="2"/>
        <v>77.805000000000007</v>
      </c>
      <c r="K151" s="8">
        <v>2</v>
      </c>
      <c r="L151" s="8"/>
    </row>
    <row r="152" spans="1:12" ht="15" customHeight="1" thickBot="1" x14ac:dyDescent="0.25">
      <c r="A152" s="10" t="s">
        <v>509</v>
      </c>
      <c r="B152" s="10" t="s">
        <v>510</v>
      </c>
      <c r="C152" s="10" t="s">
        <v>21</v>
      </c>
      <c r="D152" s="30"/>
      <c r="E152" s="30"/>
      <c r="F152" s="30"/>
      <c r="G152" s="21"/>
      <c r="H152" s="22" t="s">
        <v>511</v>
      </c>
      <c r="I152" s="23">
        <v>72.400000000000006</v>
      </c>
      <c r="J152" s="23">
        <f t="shared" si="2"/>
        <v>77.635000000000005</v>
      </c>
      <c r="K152" s="24">
        <v>3</v>
      </c>
      <c r="L152" s="24"/>
    </row>
    <row r="153" spans="1:12" ht="15" customHeight="1" thickBot="1" x14ac:dyDescent="0.25">
      <c r="A153" s="14" t="s">
        <v>520</v>
      </c>
      <c r="B153" s="14" t="s">
        <v>521</v>
      </c>
      <c r="C153" s="14" t="s">
        <v>14</v>
      </c>
      <c r="D153" s="31" t="s">
        <v>514</v>
      </c>
      <c r="E153" s="15" t="s">
        <v>125</v>
      </c>
      <c r="F153" s="47" t="s">
        <v>515</v>
      </c>
      <c r="G153" s="48">
        <v>1</v>
      </c>
      <c r="H153" s="17" t="s">
        <v>522</v>
      </c>
      <c r="I153" s="18">
        <v>86.7</v>
      </c>
      <c r="J153" s="18">
        <f>(H153+I153)*0.5</f>
        <v>84.594999999999999</v>
      </c>
      <c r="K153" s="19">
        <v>1</v>
      </c>
      <c r="L153" s="19" t="s">
        <v>43</v>
      </c>
    </row>
    <row r="154" spans="1:12" ht="14.25" customHeight="1" thickBot="1" x14ac:dyDescent="0.25">
      <c r="A154" s="3" t="s">
        <v>512</v>
      </c>
      <c r="B154" s="3" t="s">
        <v>513</v>
      </c>
      <c r="C154" s="3" t="s">
        <v>21</v>
      </c>
      <c r="D154" s="31"/>
      <c r="E154" s="26"/>
      <c r="F154" s="43"/>
      <c r="G154" s="44"/>
      <c r="H154" s="6" t="s">
        <v>516</v>
      </c>
      <c r="I154" s="7">
        <v>76.400000000000006</v>
      </c>
      <c r="J154" s="7">
        <f t="shared" si="2"/>
        <v>81.015000000000001</v>
      </c>
      <c r="K154" s="8">
        <v>2</v>
      </c>
      <c r="L154" s="8"/>
    </row>
    <row r="155" spans="1:12" ht="15" customHeight="1" thickBot="1" x14ac:dyDescent="0.25">
      <c r="A155" s="20" t="s">
        <v>517</v>
      </c>
      <c r="B155" s="20" t="s">
        <v>518</v>
      </c>
      <c r="C155" s="20" t="s">
        <v>21</v>
      </c>
      <c r="D155" s="31"/>
      <c r="E155" s="26"/>
      <c r="F155" s="45"/>
      <c r="G155" s="46"/>
      <c r="H155" s="22" t="s">
        <v>519</v>
      </c>
      <c r="I155" s="23">
        <v>72</v>
      </c>
      <c r="J155" s="23">
        <f t="shared" si="2"/>
        <v>78.424999999999997</v>
      </c>
      <c r="K155" s="24">
        <v>3</v>
      </c>
      <c r="L155" s="24"/>
    </row>
    <row r="156" spans="1:12" ht="15" customHeight="1" thickBot="1" x14ac:dyDescent="0.25">
      <c r="A156" s="14" t="s">
        <v>530</v>
      </c>
      <c r="B156" s="14" t="s">
        <v>531</v>
      </c>
      <c r="C156" s="14" t="s">
        <v>14</v>
      </c>
      <c r="D156" s="31"/>
      <c r="E156" s="15" t="s">
        <v>525</v>
      </c>
      <c r="F156" s="26" t="s">
        <v>526</v>
      </c>
      <c r="G156" s="9">
        <v>1</v>
      </c>
      <c r="H156" s="41" t="s">
        <v>532</v>
      </c>
      <c r="I156" s="42">
        <v>77.7</v>
      </c>
      <c r="J156" s="42">
        <f>(H156+I156)*0.5</f>
        <v>77.724999999999994</v>
      </c>
      <c r="K156" s="32">
        <v>1</v>
      </c>
      <c r="L156" s="32" t="s">
        <v>43</v>
      </c>
    </row>
    <row r="157" spans="1:12" ht="14.25" customHeight="1" thickBot="1" x14ac:dyDescent="0.25">
      <c r="A157" s="3" t="s">
        <v>527</v>
      </c>
      <c r="B157" s="3" t="s">
        <v>528</v>
      </c>
      <c r="C157" s="3" t="s">
        <v>14</v>
      </c>
      <c r="D157" s="31"/>
      <c r="E157" s="26"/>
      <c r="F157" s="26"/>
      <c r="G157" s="9"/>
      <c r="H157" s="6" t="s">
        <v>529</v>
      </c>
      <c r="I157" s="7">
        <v>73.8</v>
      </c>
      <c r="J157" s="7">
        <f>(H157+I157)*0.5</f>
        <v>75.819999999999993</v>
      </c>
      <c r="K157" s="8">
        <v>2</v>
      </c>
      <c r="L157" s="8"/>
    </row>
    <row r="158" spans="1:12" ht="15" customHeight="1" thickBot="1" x14ac:dyDescent="0.25">
      <c r="A158" s="20" t="s">
        <v>523</v>
      </c>
      <c r="B158" s="20" t="s">
        <v>524</v>
      </c>
      <c r="C158" s="20" t="s">
        <v>14</v>
      </c>
      <c r="D158" s="31"/>
      <c r="E158" s="30"/>
      <c r="F158" s="30"/>
      <c r="G158" s="21"/>
      <c r="H158" s="41" t="s">
        <v>119</v>
      </c>
      <c r="I158" s="42">
        <v>62.6</v>
      </c>
      <c r="J158" s="42">
        <f t="shared" si="2"/>
        <v>70.349999999999994</v>
      </c>
      <c r="K158" s="32">
        <v>3</v>
      </c>
      <c r="L158" s="32"/>
    </row>
    <row r="159" spans="1:12" ht="15" customHeight="1" thickBot="1" x14ac:dyDescent="0.25">
      <c r="A159" s="14" t="s">
        <v>536</v>
      </c>
      <c r="B159" s="14" t="s">
        <v>537</v>
      </c>
      <c r="C159" s="14" t="s">
        <v>21</v>
      </c>
      <c r="D159" s="31"/>
      <c r="E159" s="15" t="s">
        <v>525</v>
      </c>
      <c r="F159" s="15" t="s">
        <v>535</v>
      </c>
      <c r="G159" s="16">
        <v>1</v>
      </c>
      <c r="H159" s="17" t="s">
        <v>161</v>
      </c>
      <c r="I159" s="18">
        <v>85.5</v>
      </c>
      <c r="J159" s="18">
        <f>(H159+I159)*0.5</f>
        <v>82.435000000000002</v>
      </c>
      <c r="K159" s="19">
        <v>1</v>
      </c>
      <c r="L159" s="19" t="s">
        <v>43</v>
      </c>
    </row>
    <row r="160" spans="1:12" ht="15" customHeight="1" thickBot="1" x14ac:dyDescent="0.25">
      <c r="A160" s="3" t="s">
        <v>533</v>
      </c>
      <c r="B160" s="3" t="s">
        <v>534</v>
      </c>
      <c r="C160" s="3" t="s">
        <v>21</v>
      </c>
      <c r="D160" s="31"/>
      <c r="E160" s="26"/>
      <c r="F160" s="26"/>
      <c r="G160" s="9"/>
      <c r="H160" s="27" t="s">
        <v>272</v>
      </c>
      <c r="I160" s="28">
        <v>73.900000000000006</v>
      </c>
      <c r="J160" s="28">
        <f t="shared" si="2"/>
        <v>77.38</v>
      </c>
      <c r="K160" s="29">
        <v>2</v>
      </c>
      <c r="L160" s="29"/>
    </row>
    <row r="161" spans="1:12" ht="15" customHeight="1" thickBot="1" x14ac:dyDescent="0.25">
      <c r="A161" s="20" t="s">
        <v>538</v>
      </c>
      <c r="B161" s="20" t="s">
        <v>539</v>
      </c>
      <c r="C161" s="20" t="s">
        <v>14</v>
      </c>
      <c r="D161" s="31"/>
      <c r="E161" s="30"/>
      <c r="F161" s="30"/>
      <c r="G161" s="21"/>
      <c r="H161" s="22" t="s">
        <v>540</v>
      </c>
      <c r="I161" s="23">
        <v>71.900000000000006</v>
      </c>
      <c r="J161" s="23">
        <f t="shared" si="2"/>
        <v>73.760000000000005</v>
      </c>
      <c r="K161" s="24">
        <v>3</v>
      </c>
      <c r="L161" s="24"/>
    </row>
  </sheetData>
  <mergeCells count="152">
    <mergeCell ref="F126:F128"/>
    <mergeCell ref="G126:G128"/>
    <mergeCell ref="D117:D152"/>
    <mergeCell ref="F147:F149"/>
    <mergeCell ref="G147:G149"/>
    <mergeCell ref="G150:G152"/>
    <mergeCell ref="F150:F152"/>
    <mergeCell ref="E150:E152"/>
    <mergeCell ref="E117:E119"/>
    <mergeCell ref="F117:F119"/>
    <mergeCell ref="G117:G119"/>
    <mergeCell ref="E126:E128"/>
    <mergeCell ref="G132:G134"/>
    <mergeCell ref="F132:F134"/>
    <mergeCell ref="E132:E134"/>
    <mergeCell ref="G138:G140"/>
    <mergeCell ref="F138:F140"/>
    <mergeCell ref="E138:E140"/>
    <mergeCell ref="G111:G113"/>
    <mergeCell ref="F111:F113"/>
    <mergeCell ref="E111:E113"/>
    <mergeCell ref="G120:G122"/>
    <mergeCell ref="F120:F122"/>
    <mergeCell ref="E120:E122"/>
    <mergeCell ref="G60:G62"/>
    <mergeCell ref="F60:F62"/>
    <mergeCell ref="E60:E62"/>
    <mergeCell ref="D60:D62"/>
    <mergeCell ref="F63:F65"/>
    <mergeCell ref="G63:G65"/>
    <mergeCell ref="D63:D65"/>
    <mergeCell ref="E63:E65"/>
    <mergeCell ref="G54:G56"/>
    <mergeCell ref="F54:F56"/>
    <mergeCell ref="E54:E56"/>
    <mergeCell ref="E57:E59"/>
    <mergeCell ref="F57:F59"/>
    <mergeCell ref="D54:D59"/>
    <mergeCell ref="E49:E50"/>
    <mergeCell ref="F49:F50"/>
    <mergeCell ref="G49:G50"/>
    <mergeCell ref="E51:E53"/>
    <mergeCell ref="F51:F53"/>
    <mergeCell ref="G51:G53"/>
    <mergeCell ref="G29:G33"/>
    <mergeCell ref="F29:F33"/>
    <mergeCell ref="E29:E33"/>
    <mergeCell ref="D29:D33"/>
    <mergeCell ref="F46:F48"/>
    <mergeCell ref="G46:G48"/>
    <mergeCell ref="A1:L1"/>
    <mergeCell ref="D17:D20"/>
    <mergeCell ref="E17:E20"/>
    <mergeCell ref="F17:F20"/>
    <mergeCell ref="G17:G20"/>
    <mergeCell ref="E21:E28"/>
    <mergeCell ref="F21:F28"/>
    <mergeCell ref="G21:G28"/>
    <mergeCell ref="D153:D161"/>
    <mergeCell ref="E153:E155"/>
    <mergeCell ref="F153:F155"/>
    <mergeCell ref="G153:G155"/>
    <mergeCell ref="E156:E158"/>
    <mergeCell ref="F156:F158"/>
    <mergeCell ref="G156:G158"/>
    <mergeCell ref="E159:E161"/>
    <mergeCell ref="F159:F161"/>
    <mergeCell ref="G159:G161"/>
    <mergeCell ref="E147:E149"/>
    <mergeCell ref="E141:E143"/>
    <mergeCell ref="F141:F143"/>
    <mergeCell ref="G141:G143"/>
    <mergeCell ref="E144:E146"/>
    <mergeCell ref="F144:F146"/>
    <mergeCell ref="G144:G146"/>
    <mergeCell ref="E135:E137"/>
    <mergeCell ref="F135:F137"/>
    <mergeCell ref="G135:G137"/>
    <mergeCell ref="E129:E131"/>
    <mergeCell ref="F129:F131"/>
    <mergeCell ref="G129:G131"/>
    <mergeCell ref="E123:E125"/>
    <mergeCell ref="F123:F125"/>
    <mergeCell ref="G123:G125"/>
    <mergeCell ref="E114:E116"/>
    <mergeCell ref="F114:F116"/>
    <mergeCell ref="G114:G116"/>
    <mergeCell ref="E108:E110"/>
    <mergeCell ref="F108:F110"/>
    <mergeCell ref="G108:G110"/>
    <mergeCell ref="D99:D116"/>
    <mergeCell ref="E99:E101"/>
    <mergeCell ref="F99:F101"/>
    <mergeCell ref="G99:G101"/>
    <mergeCell ref="E102:E104"/>
    <mergeCell ref="F102:F104"/>
    <mergeCell ref="G102:G104"/>
    <mergeCell ref="E105:E107"/>
    <mergeCell ref="F105:F107"/>
    <mergeCell ref="G105:G107"/>
    <mergeCell ref="D93:D98"/>
    <mergeCell ref="E93:E95"/>
    <mergeCell ref="F93:F95"/>
    <mergeCell ref="G93:G95"/>
    <mergeCell ref="E96:E98"/>
    <mergeCell ref="F96:F98"/>
    <mergeCell ref="G96:G98"/>
    <mergeCell ref="D84:D92"/>
    <mergeCell ref="E84:E86"/>
    <mergeCell ref="F84:F86"/>
    <mergeCell ref="G84:G86"/>
    <mergeCell ref="E87:E89"/>
    <mergeCell ref="F87:F89"/>
    <mergeCell ref="G87:G89"/>
    <mergeCell ref="E90:E92"/>
    <mergeCell ref="F90:F92"/>
    <mergeCell ref="G90:G92"/>
    <mergeCell ref="D78:D83"/>
    <mergeCell ref="E78:E80"/>
    <mergeCell ref="F78:F80"/>
    <mergeCell ref="G78:G80"/>
    <mergeCell ref="E81:E83"/>
    <mergeCell ref="F81:F83"/>
    <mergeCell ref="G81:G83"/>
    <mergeCell ref="D66:D77"/>
    <mergeCell ref="E66:E71"/>
    <mergeCell ref="F66:F71"/>
    <mergeCell ref="G66:G71"/>
    <mergeCell ref="E72:E74"/>
    <mergeCell ref="F72:F74"/>
    <mergeCell ref="G72:G74"/>
    <mergeCell ref="E75:E77"/>
    <mergeCell ref="F75:F77"/>
    <mergeCell ref="G75:G77"/>
    <mergeCell ref="G57:G59"/>
    <mergeCell ref="D51:D53"/>
    <mergeCell ref="E46:E48"/>
    <mergeCell ref="D34:D50"/>
    <mergeCell ref="E34:E39"/>
    <mergeCell ref="F34:F39"/>
    <mergeCell ref="G34:G39"/>
    <mergeCell ref="E40:E42"/>
    <mergeCell ref="F40:F42"/>
    <mergeCell ref="G40:G42"/>
    <mergeCell ref="E43:E45"/>
    <mergeCell ref="F43:F45"/>
    <mergeCell ref="G43:G45"/>
    <mergeCell ref="D21:D28"/>
    <mergeCell ref="D3:D16"/>
    <mergeCell ref="E3:E16"/>
    <mergeCell ref="F3:F16"/>
    <mergeCell ref="G3:G16"/>
  </mergeCells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2020-09-13T07:18:35Z</cp:lastPrinted>
  <dcterms:created xsi:type="dcterms:W3CDTF">2020-09-13T06:38:50Z</dcterms:created>
  <dcterms:modified xsi:type="dcterms:W3CDTF">2020-09-13T07:23:25Z</dcterms:modified>
</cp:coreProperties>
</file>